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https://achs.sharepoint.com/teams/RespaldoInventario/Shared Documents/General/0214 - Difusión D.S. 44 y Formulario Único de Fiscalización (FUF)/2 - Herramienta Soporte Empresa/"/>
    </mc:Choice>
  </mc:AlternateContent>
  <xr:revisionPtr revIDLastSave="0" documentId="8_{8153A514-EC2F-45E7-92D7-57C5406B8001}" xr6:coauthVersionLast="47" xr6:coauthVersionMax="47" xr10:uidLastSave="{00000000-0000-0000-0000-000000000000}"/>
  <bookViews>
    <workbookView xWindow="-110" yWindow="-110" windowWidth="19420" windowHeight="10420" tabRatio="0" firstSheet="2" activeTab="2" xr2:uid="{00000000-000D-0000-FFFF-FFFF00000000}"/>
  </bookViews>
  <sheets>
    <sheet name="INICIO" sheetId="4" r:id="rId1"/>
    <sheet name="1.- IDENTIFICACIÓN" sheetId="14" r:id="rId2"/>
    <sheet name="2.- PAUTA DE EVALUACIÓN" sheetId="15" r:id="rId3"/>
    <sheet name="3.- RESULTADOS EVALUACIÓN " sheetId="17" r:id="rId4"/>
    <sheet name="4.- PLAN DE ACCIÓN" sheetId="16" r:id="rId5"/>
    <sheet name="BBDD" sheetId="19" state="hidden" r:id="rId6"/>
  </sheets>
  <definedNames>
    <definedName name="_xlnm._FilterDatabase" localSheetId="2" hidden="1">'2.- PAUTA DE EVALUACIÓN'!$B$10:$Q$116</definedName>
    <definedName name="_xlnm._FilterDatabase" localSheetId="5" hidden="1">BBDD!$D$6:$G$127</definedName>
    <definedName name="CT" localSheetId="1">#REF!</definedName>
    <definedName name="CT" localSheetId="2">#REF!</definedName>
    <definedName name="CT" localSheetId="3">#REF!</definedName>
    <definedName name="CT" localSheetId="4">#REF!</definedName>
    <definedName nam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7" i="19" l="1"/>
  <c r="H126" i="19"/>
  <c r="H125" i="19"/>
  <c r="H124" i="19"/>
  <c r="H122" i="19"/>
  <c r="H121" i="19"/>
  <c r="H119" i="19"/>
  <c r="H118" i="19"/>
  <c r="H116" i="19"/>
  <c r="H115" i="19"/>
  <c r="H114" i="19"/>
  <c r="H112" i="19"/>
  <c r="H111" i="19"/>
  <c r="H110" i="19"/>
  <c r="H109" i="19"/>
  <c r="H108" i="19"/>
  <c r="H107"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0" i="19"/>
  <c r="H79" i="19"/>
  <c r="H78" i="19"/>
  <c r="H77" i="19"/>
  <c r="H76" i="19"/>
  <c r="H75" i="19"/>
  <c r="H74" i="19"/>
  <c r="H73" i="19"/>
  <c r="H72" i="19"/>
  <c r="H70" i="19"/>
  <c r="H69" i="19"/>
  <c r="H68" i="19"/>
  <c r="H67" i="19"/>
  <c r="H66" i="19"/>
  <c r="H65" i="19"/>
  <c r="H63" i="19"/>
  <c r="H62" i="19"/>
  <c r="H61" i="19"/>
  <c r="H60" i="19"/>
  <c r="H59" i="19"/>
  <c r="H58" i="19"/>
  <c r="H57" i="19"/>
  <c r="H55" i="19"/>
  <c r="H53" i="19"/>
  <c r="H52" i="19"/>
  <c r="H51" i="19"/>
  <c r="H50" i="19"/>
  <c r="H48" i="19"/>
  <c r="H47" i="19"/>
  <c r="H45" i="19"/>
  <c r="H44" i="19"/>
  <c r="H42" i="19"/>
  <c r="H41" i="19"/>
  <c r="H22" i="19"/>
  <c r="H23" i="19"/>
  <c r="H24" i="19"/>
  <c r="H25" i="19"/>
  <c r="H26" i="19"/>
  <c r="H27" i="19"/>
  <c r="H28" i="19"/>
  <c r="H29" i="19"/>
  <c r="H30" i="19"/>
  <c r="H31" i="19"/>
  <c r="H32" i="19"/>
  <c r="H33" i="19"/>
  <c r="H34" i="19"/>
  <c r="H35" i="19"/>
  <c r="H36" i="19"/>
  <c r="H37" i="19"/>
  <c r="H38" i="19"/>
  <c r="H39" i="19"/>
  <c r="H21" i="19"/>
  <c r="H8" i="19"/>
  <c r="H9" i="19"/>
  <c r="H10" i="19"/>
  <c r="H11" i="19"/>
  <c r="H12" i="19"/>
  <c r="H13" i="19"/>
  <c r="H14" i="19"/>
  <c r="H15" i="19"/>
  <c r="H16" i="19"/>
  <c r="H17" i="19"/>
  <c r="H18" i="19"/>
  <c r="H19" i="19"/>
  <c r="H7" i="19"/>
  <c r="P12" i="15" l="1"/>
  <c r="P13" i="15"/>
  <c r="P14" i="15"/>
  <c r="P15" i="15"/>
  <c r="P16" i="15"/>
  <c r="P17" i="15"/>
  <c r="P18" i="15"/>
  <c r="P19" i="15"/>
  <c r="P20" i="15"/>
  <c r="P21" i="15"/>
  <c r="P22" i="15"/>
  <c r="P23" i="15"/>
  <c r="P25" i="15"/>
  <c r="P26" i="15"/>
  <c r="P27" i="15"/>
  <c r="P28" i="15"/>
  <c r="P29" i="15"/>
  <c r="P30" i="15"/>
  <c r="P31" i="15"/>
  <c r="P32" i="15"/>
  <c r="P33" i="15"/>
  <c r="P34" i="15"/>
  <c r="P35" i="15"/>
  <c r="P36" i="15"/>
  <c r="P37" i="15"/>
  <c r="P38" i="15"/>
  <c r="P39" i="15"/>
  <c r="P40" i="15"/>
  <c r="P41" i="15"/>
  <c r="P42" i="15"/>
  <c r="P43" i="15"/>
  <c r="P45" i="15"/>
  <c r="P46" i="15"/>
  <c r="P48" i="15"/>
  <c r="P49" i="15"/>
  <c r="P51" i="15"/>
  <c r="P52" i="15"/>
  <c r="P54" i="15"/>
  <c r="P55" i="15"/>
  <c r="P56" i="15"/>
  <c r="P57" i="15"/>
  <c r="P59" i="15"/>
  <c r="P61" i="15"/>
  <c r="P62" i="15"/>
  <c r="P63" i="15"/>
  <c r="P64" i="15"/>
  <c r="P65" i="15"/>
  <c r="P66" i="15"/>
  <c r="P67" i="15"/>
  <c r="P69" i="15"/>
  <c r="P70" i="15"/>
  <c r="P71" i="15"/>
  <c r="P72" i="15"/>
  <c r="P73" i="15"/>
  <c r="P74" i="15"/>
  <c r="P76" i="15"/>
  <c r="P77" i="15"/>
  <c r="P78" i="15"/>
  <c r="P79" i="15"/>
  <c r="P80" i="15"/>
  <c r="P81" i="15"/>
  <c r="P82" i="15"/>
  <c r="P83" i="15"/>
  <c r="P84"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1" i="15"/>
  <c r="P112" i="15"/>
  <c r="P113" i="15"/>
  <c r="P114" i="15"/>
  <c r="P115" i="15"/>
  <c r="P116" i="15"/>
  <c r="P118" i="15"/>
  <c r="P119" i="15"/>
  <c r="P120" i="15"/>
  <c r="P122" i="15"/>
  <c r="P123" i="15"/>
  <c r="P125" i="15"/>
  <c r="P126" i="15"/>
  <c r="P128" i="15"/>
  <c r="P129" i="15"/>
  <c r="P130" i="15"/>
  <c r="P131" i="15"/>
  <c r="L12" i="15"/>
  <c r="L13" i="15"/>
  <c r="L14" i="15"/>
  <c r="L15" i="15"/>
  <c r="L16" i="15"/>
  <c r="L17" i="15"/>
  <c r="L18" i="15"/>
  <c r="L19" i="15"/>
  <c r="L20" i="15"/>
  <c r="L21" i="15"/>
  <c r="L22" i="15"/>
  <c r="L23" i="15"/>
  <c r="L25" i="15"/>
  <c r="L26" i="15"/>
  <c r="L27" i="15"/>
  <c r="L28" i="15"/>
  <c r="L29" i="15"/>
  <c r="L30" i="15"/>
  <c r="L31" i="15"/>
  <c r="L32" i="15"/>
  <c r="L33" i="15"/>
  <c r="L34" i="15"/>
  <c r="L35" i="15"/>
  <c r="L36" i="15"/>
  <c r="L37" i="15"/>
  <c r="L38" i="15"/>
  <c r="L39" i="15"/>
  <c r="L40" i="15"/>
  <c r="L41" i="15"/>
  <c r="L42" i="15"/>
  <c r="L43" i="15"/>
  <c r="L45" i="15"/>
  <c r="L46" i="15"/>
  <c r="L48" i="15"/>
  <c r="L49" i="15"/>
  <c r="L51" i="15"/>
  <c r="L52" i="15"/>
  <c r="L54" i="15"/>
  <c r="L55" i="15"/>
  <c r="L56" i="15"/>
  <c r="L57" i="15"/>
  <c r="L59" i="15"/>
  <c r="L61" i="15"/>
  <c r="L62" i="15"/>
  <c r="L63" i="15"/>
  <c r="L64" i="15"/>
  <c r="L65" i="15"/>
  <c r="L66" i="15"/>
  <c r="L67" i="15"/>
  <c r="L69" i="15"/>
  <c r="L70" i="15"/>
  <c r="L71" i="15"/>
  <c r="L72" i="15"/>
  <c r="L73" i="15"/>
  <c r="L74" i="15"/>
  <c r="L76" i="15"/>
  <c r="L77" i="15"/>
  <c r="L78" i="15"/>
  <c r="L79" i="15"/>
  <c r="L80" i="15"/>
  <c r="L81" i="15"/>
  <c r="L82" i="15"/>
  <c r="L83" i="15"/>
  <c r="L84"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1" i="15"/>
  <c r="L112" i="15"/>
  <c r="L113" i="15"/>
  <c r="L114" i="15"/>
  <c r="L115" i="15"/>
  <c r="L116" i="15"/>
  <c r="L118" i="15"/>
  <c r="L119" i="15"/>
  <c r="L120" i="15"/>
  <c r="L122" i="15"/>
  <c r="L123" i="15"/>
  <c r="L125" i="15"/>
  <c r="L126" i="15"/>
  <c r="L128" i="15"/>
  <c r="L129" i="15"/>
  <c r="L130" i="15"/>
  <c r="L131" i="15"/>
  <c r="H12" i="15"/>
  <c r="H13" i="15"/>
  <c r="H14" i="15"/>
  <c r="H15" i="15"/>
  <c r="H16" i="15"/>
  <c r="H17" i="15"/>
  <c r="H18" i="15"/>
  <c r="H19" i="15"/>
  <c r="H20" i="15"/>
  <c r="H21" i="15"/>
  <c r="H22" i="15"/>
  <c r="H23" i="15"/>
  <c r="H25" i="15"/>
  <c r="H26" i="15"/>
  <c r="H27" i="15"/>
  <c r="H28" i="15"/>
  <c r="H29" i="15"/>
  <c r="H30" i="15"/>
  <c r="H31" i="15"/>
  <c r="H32" i="15"/>
  <c r="H33" i="15"/>
  <c r="H34" i="15"/>
  <c r="H35" i="15"/>
  <c r="H36" i="15"/>
  <c r="H37" i="15"/>
  <c r="H38" i="15"/>
  <c r="H39" i="15"/>
  <c r="H40" i="15"/>
  <c r="H41" i="15"/>
  <c r="H42" i="15"/>
  <c r="H43" i="15"/>
  <c r="H45" i="15"/>
  <c r="H46" i="15"/>
  <c r="H48" i="15"/>
  <c r="H49" i="15"/>
  <c r="H51" i="15"/>
  <c r="H52" i="15"/>
  <c r="H54" i="15"/>
  <c r="H55" i="15"/>
  <c r="H56" i="15"/>
  <c r="H57" i="15"/>
  <c r="H59" i="15"/>
  <c r="H61" i="15"/>
  <c r="H62" i="15"/>
  <c r="H63" i="15"/>
  <c r="H64" i="15"/>
  <c r="H65" i="15"/>
  <c r="H66" i="15"/>
  <c r="H67" i="15"/>
  <c r="H69" i="15"/>
  <c r="H70" i="15"/>
  <c r="H71" i="15"/>
  <c r="H72" i="15"/>
  <c r="H73" i="15"/>
  <c r="H74" i="15"/>
  <c r="H76" i="15"/>
  <c r="H77" i="15"/>
  <c r="H78" i="15"/>
  <c r="H79" i="15"/>
  <c r="H80" i="15"/>
  <c r="H81" i="15"/>
  <c r="H82" i="15"/>
  <c r="H83" i="15"/>
  <c r="H84"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1" i="15"/>
  <c r="H112" i="15"/>
  <c r="H113" i="15"/>
  <c r="H114" i="15"/>
  <c r="H115" i="15"/>
  <c r="H116" i="15"/>
  <c r="H118" i="15"/>
  <c r="H119" i="15"/>
  <c r="H120" i="15"/>
  <c r="H122" i="15"/>
  <c r="H123" i="15"/>
  <c r="H125" i="15"/>
  <c r="H126" i="15"/>
  <c r="H128" i="15"/>
  <c r="H129" i="15"/>
  <c r="H130" i="15"/>
  <c r="H131" i="15"/>
  <c r="D118" i="15"/>
  <c r="D119" i="15"/>
  <c r="D120" i="15"/>
  <c r="D122" i="15"/>
  <c r="D123" i="15"/>
  <c r="D125" i="15"/>
  <c r="D126" i="15"/>
  <c r="D128" i="15"/>
  <c r="D129" i="15"/>
  <c r="D130" i="15"/>
  <c r="D131" i="15"/>
  <c r="D12" i="15"/>
  <c r="D13" i="15"/>
  <c r="D14" i="15"/>
  <c r="D15" i="15"/>
  <c r="D16" i="15"/>
  <c r="D17" i="15"/>
  <c r="D18" i="15"/>
  <c r="D19" i="15"/>
  <c r="D20" i="15"/>
  <c r="D21" i="15"/>
  <c r="D22" i="15"/>
  <c r="D23" i="15"/>
  <c r="D25" i="15"/>
  <c r="D26" i="15"/>
  <c r="D27" i="15"/>
  <c r="D28" i="15"/>
  <c r="D29" i="15"/>
  <c r="D30" i="15"/>
  <c r="D31" i="15"/>
  <c r="D32" i="15"/>
  <c r="D33" i="15"/>
  <c r="D34" i="15"/>
  <c r="D35" i="15"/>
  <c r="D36" i="15"/>
  <c r="D37" i="15"/>
  <c r="D38" i="15"/>
  <c r="D39" i="15"/>
  <c r="D40" i="15"/>
  <c r="D41" i="15"/>
  <c r="D42" i="15"/>
  <c r="D43" i="15"/>
  <c r="D45" i="15"/>
  <c r="D46" i="15"/>
  <c r="D48" i="15"/>
  <c r="D49" i="15"/>
  <c r="D51" i="15"/>
  <c r="D52" i="15"/>
  <c r="D54" i="15"/>
  <c r="D55" i="15"/>
  <c r="D56" i="15"/>
  <c r="D57" i="15"/>
  <c r="D59" i="15"/>
  <c r="D61" i="15"/>
  <c r="D62" i="15"/>
  <c r="D63" i="15"/>
  <c r="D64" i="15"/>
  <c r="D65" i="15"/>
  <c r="D66" i="15"/>
  <c r="D67" i="15"/>
  <c r="D69" i="15"/>
  <c r="D70" i="15"/>
  <c r="D71" i="15"/>
  <c r="D72" i="15"/>
  <c r="D73" i="15"/>
  <c r="D74" i="15"/>
  <c r="D76" i="15"/>
  <c r="D77" i="15"/>
  <c r="D78" i="15"/>
  <c r="D79" i="15"/>
  <c r="D80" i="15"/>
  <c r="D81" i="15"/>
  <c r="D82" i="15"/>
  <c r="D83" i="15"/>
  <c r="D84"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1" i="15"/>
  <c r="D112" i="15"/>
  <c r="D113" i="15"/>
  <c r="D114" i="15"/>
  <c r="D115" i="15"/>
  <c r="D116" i="15"/>
  <c r="P11" i="15"/>
  <c r="L11" i="15"/>
  <c r="H11" i="15"/>
  <c r="D11" i="15"/>
  <c r="M21" i="19"/>
  <c r="L21" i="19"/>
  <c r="F29" i="17" s="1"/>
  <c r="M20" i="19"/>
  <c r="L20" i="19"/>
  <c r="M19" i="19"/>
  <c r="K19" i="19" s="1"/>
  <c r="Q27" i="17" s="1"/>
  <c r="L19" i="19"/>
  <c r="F27" i="17" s="1"/>
  <c r="M18" i="19"/>
  <c r="L18" i="19"/>
  <c r="F26" i="17" s="1"/>
  <c r="M17" i="19"/>
  <c r="L17" i="19"/>
  <c r="F25" i="17" s="1"/>
  <c r="M16" i="19"/>
  <c r="L16" i="19"/>
  <c r="F24" i="17" s="1"/>
  <c r="M15" i="19"/>
  <c r="L15" i="19"/>
  <c r="F23" i="17" s="1"/>
  <c r="M14" i="19"/>
  <c r="L14" i="19"/>
  <c r="F22" i="17" s="1"/>
  <c r="M13" i="19"/>
  <c r="L13" i="19"/>
  <c r="F21" i="17" s="1"/>
  <c r="M12" i="19"/>
  <c r="L12" i="19"/>
  <c r="F20" i="17" s="1"/>
  <c r="M11" i="19"/>
  <c r="L11" i="19"/>
  <c r="F19" i="17" s="1"/>
  <c r="M10" i="19"/>
  <c r="L10" i="19"/>
  <c r="M9" i="19"/>
  <c r="L9" i="19"/>
  <c r="F17" i="17" s="1"/>
  <c r="M8" i="19"/>
  <c r="L8" i="19"/>
  <c r="F16" i="17" s="1"/>
  <c r="M7" i="19"/>
  <c r="L7" i="19"/>
  <c r="F15" i="17" s="1"/>
  <c r="Y7" i="19"/>
  <c r="Y6" i="19"/>
  <c r="X6" i="19"/>
  <c r="G14" i="17" s="1"/>
  <c r="U6" i="19"/>
  <c r="T6" i="19"/>
  <c r="I14" i="17" s="1"/>
  <c r="Q6" i="19"/>
  <c r="P6" i="19"/>
  <c r="H14" i="17" s="1"/>
  <c r="M6" i="19"/>
  <c r="M22" i="19" s="1"/>
  <c r="L6" i="19"/>
  <c r="F14" i="17" s="1"/>
  <c r="K20" i="19" l="1"/>
  <c r="Q28" i="17" s="1"/>
  <c r="F28" i="17"/>
  <c r="K10" i="19"/>
  <c r="Q18" i="17" s="1"/>
  <c r="F18" i="17"/>
  <c r="L22" i="19"/>
  <c r="F11" i="17" s="1"/>
  <c r="J14" i="17"/>
  <c r="K15" i="19"/>
  <c r="Q23" i="17" s="1"/>
  <c r="K13" i="19"/>
  <c r="Q21" i="17" s="1"/>
  <c r="K8" i="19"/>
  <c r="Q16" i="17" s="1"/>
  <c r="K17" i="19"/>
  <c r="Q25" i="17" s="1"/>
  <c r="K16" i="19"/>
  <c r="Q24" i="17" s="1"/>
  <c r="K14" i="19"/>
  <c r="Q22" i="17" s="1"/>
  <c r="K12" i="19"/>
  <c r="Q20" i="17" s="1"/>
  <c r="K11" i="19"/>
  <c r="Q19" i="17" s="1"/>
  <c r="K9" i="19"/>
  <c r="Q17" i="17" s="1"/>
  <c r="K18" i="19"/>
  <c r="Q26" i="17" s="1"/>
  <c r="K7" i="19"/>
  <c r="Q15" i="17" s="1"/>
  <c r="K21" i="19"/>
  <c r="Q29" i="17" s="1"/>
  <c r="K6" i="19"/>
  <c r="O6" i="19"/>
  <c r="S14" i="17" s="1"/>
  <c r="S6" i="19"/>
  <c r="T14" i="17" s="1"/>
  <c r="W6" i="19"/>
  <c r="R14" i="17" s="1"/>
  <c r="X7" i="19"/>
  <c r="G15" i="17" s="1"/>
  <c r="Q14" i="17" l="1"/>
  <c r="K22" i="19"/>
  <c r="Q11" i="17" s="1"/>
  <c r="U14" i="17"/>
  <c r="T7" i="19"/>
  <c r="I15" i="17" s="1"/>
  <c r="P7" i="19"/>
  <c r="H15" i="17" s="1"/>
  <c r="J15" i="17" s="1"/>
  <c r="Q7" i="19"/>
  <c r="W7" i="19"/>
  <c r="R15" i="17" s="1"/>
  <c r="X17" i="19"/>
  <c r="G25" i="17" s="1"/>
  <c r="Y17" i="19"/>
  <c r="U17" i="19"/>
  <c r="P17" i="19"/>
  <c r="H25" i="17" s="1"/>
  <c r="T17" i="19"/>
  <c r="I25" i="17" s="1"/>
  <c r="Q17" i="19"/>
  <c r="Y15" i="19"/>
  <c r="X15" i="19"/>
  <c r="G23" i="17" s="1"/>
  <c r="P15" i="19"/>
  <c r="H23" i="17" s="1"/>
  <c r="J23" i="17" s="1"/>
  <c r="U15" i="19"/>
  <c r="Q15" i="19"/>
  <c r="T15" i="19"/>
  <c r="I23" i="17" s="1"/>
  <c r="Y10" i="19"/>
  <c r="X10" i="19"/>
  <c r="G18" i="17" s="1"/>
  <c r="U10" i="19"/>
  <c r="Q10" i="19"/>
  <c r="P10" i="19"/>
  <c r="H18" i="17" s="1"/>
  <c r="T10" i="19"/>
  <c r="I18" i="17" s="1"/>
  <c r="U16" i="19"/>
  <c r="Y16" i="19"/>
  <c r="X16" i="19"/>
  <c r="G24" i="17" s="1"/>
  <c r="T16" i="19"/>
  <c r="I24" i="17" s="1"/>
  <c r="Q16" i="19"/>
  <c r="P16" i="19"/>
  <c r="H24" i="17" s="1"/>
  <c r="P9" i="19"/>
  <c r="H17" i="17" s="1"/>
  <c r="Y9" i="19"/>
  <c r="X9" i="19"/>
  <c r="G17" i="17" s="1"/>
  <c r="U9" i="19"/>
  <c r="T9" i="19"/>
  <c r="I17" i="17" s="1"/>
  <c r="Q9" i="19"/>
  <c r="Q14" i="19"/>
  <c r="Y14" i="19"/>
  <c r="X14" i="19"/>
  <c r="G22" i="17" s="1"/>
  <c r="U14" i="19"/>
  <c r="T14" i="19"/>
  <c r="I22" i="17" s="1"/>
  <c r="P14" i="19"/>
  <c r="H22" i="17" s="1"/>
  <c r="P8" i="19"/>
  <c r="H16" i="17" s="1"/>
  <c r="Y8" i="19"/>
  <c r="X8" i="19"/>
  <c r="G16" i="17" s="1"/>
  <c r="U8" i="19"/>
  <c r="Q8" i="19"/>
  <c r="T8" i="19"/>
  <c r="I16" i="17" s="1"/>
  <c r="Y11" i="19"/>
  <c r="X11" i="19"/>
  <c r="G19" i="17" s="1"/>
  <c r="Q11" i="19"/>
  <c r="U11" i="19"/>
  <c r="P11" i="19"/>
  <c r="H19" i="17" s="1"/>
  <c r="J19" i="17" s="1"/>
  <c r="T11" i="19"/>
  <c r="I19" i="17" s="1"/>
  <c r="T12" i="19"/>
  <c r="I20" i="17" s="1"/>
  <c r="P12" i="19"/>
  <c r="H20" i="17" s="1"/>
  <c r="J20" i="17" s="1"/>
  <c r="Y12" i="19"/>
  <c r="X12" i="19"/>
  <c r="G20" i="17" s="1"/>
  <c r="Q12" i="19"/>
  <c r="U12" i="19"/>
  <c r="P18" i="19"/>
  <c r="H26" i="17" s="1"/>
  <c r="Y18" i="19"/>
  <c r="U18" i="19"/>
  <c r="X18" i="19"/>
  <c r="G26" i="17" s="1"/>
  <c r="T18" i="19"/>
  <c r="Q18" i="19"/>
  <c r="P21" i="19"/>
  <c r="H29" i="17" s="1"/>
  <c r="Y21" i="19"/>
  <c r="X21" i="19"/>
  <c r="G29" i="17" s="1"/>
  <c r="U21" i="19"/>
  <c r="T21" i="19"/>
  <c r="I29" i="17" s="1"/>
  <c r="Q21" i="19"/>
  <c r="P20" i="19"/>
  <c r="H28" i="17" s="1"/>
  <c r="X20" i="19"/>
  <c r="G28" i="17" s="1"/>
  <c r="U20" i="19"/>
  <c r="Y20" i="19"/>
  <c r="T20" i="19"/>
  <c r="I28" i="17" s="1"/>
  <c r="Q20" i="19"/>
  <c r="P19" i="19"/>
  <c r="H27" i="17" s="1"/>
  <c r="Y19" i="19"/>
  <c r="X19" i="19"/>
  <c r="U19" i="19"/>
  <c r="T19" i="19"/>
  <c r="I27" i="17" s="1"/>
  <c r="Q19" i="19"/>
  <c r="U13" i="19"/>
  <c r="Y13" i="19"/>
  <c r="X13" i="19"/>
  <c r="G21" i="17" s="1"/>
  <c r="P13" i="19"/>
  <c r="H21" i="17" s="1"/>
  <c r="J21" i="17" s="1"/>
  <c r="T13" i="19"/>
  <c r="I21" i="17" s="1"/>
  <c r="Q13" i="19"/>
  <c r="U7" i="19"/>
  <c r="J18" i="17" l="1"/>
  <c r="J25" i="17"/>
  <c r="J17" i="17"/>
  <c r="J22" i="17"/>
  <c r="J26" i="17"/>
  <c r="W19" i="19"/>
  <c r="R27" i="17" s="1"/>
  <c r="G27" i="17"/>
  <c r="J27" i="17" s="1"/>
  <c r="J28" i="17"/>
  <c r="S18" i="19"/>
  <c r="T26" i="17" s="1"/>
  <c r="I26" i="17"/>
  <c r="O15" i="19"/>
  <c r="S23" i="17" s="1"/>
  <c r="U23" i="17" s="1"/>
  <c r="J24" i="17"/>
  <c r="O9" i="19"/>
  <c r="S17" i="17" s="1"/>
  <c r="J29" i="17"/>
  <c r="J16" i="17"/>
  <c r="O18" i="19"/>
  <c r="S26" i="17" s="1"/>
  <c r="S7" i="19"/>
  <c r="T15" i="17" s="1"/>
  <c r="S10" i="19"/>
  <c r="T18" i="17" s="1"/>
  <c r="O7" i="19"/>
  <c r="S15" i="17" s="1"/>
  <c r="U15" i="17" s="1"/>
  <c r="O13" i="19"/>
  <c r="S21" i="17" s="1"/>
  <c r="W10" i="19"/>
  <c r="R18" i="17" s="1"/>
  <c r="W12" i="19"/>
  <c r="R20" i="17" s="1"/>
  <c r="W11" i="19"/>
  <c r="R19" i="17" s="1"/>
  <c r="W18" i="19"/>
  <c r="R26" i="17" s="1"/>
  <c r="S8" i="19"/>
  <c r="T16" i="17" s="1"/>
  <c r="W20" i="19"/>
  <c r="R28" i="17" s="1"/>
  <c r="O21" i="19"/>
  <c r="S29" i="17" s="1"/>
  <c r="P22" i="19"/>
  <c r="H11" i="17" s="1"/>
  <c r="W13" i="19"/>
  <c r="R21" i="17" s="1"/>
  <c r="S11" i="19"/>
  <c r="T19" i="17" s="1"/>
  <c r="T22" i="19"/>
  <c r="I11" i="17" s="1"/>
  <c r="W21" i="19"/>
  <c r="R29" i="17" s="1"/>
  <c r="W8" i="19"/>
  <c r="R16" i="17" s="1"/>
  <c r="O16" i="19"/>
  <c r="S24" i="17" s="1"/>
  <c r="Q22" i="19"/>
  <c r="S14" i="19"/>
  <c r="T22" i="17" s="1"/>
  <c r="W9" i="19"/>
  <c r="R17" i="17" s="1"/>
  <c r="S15" i="19"/>
  <c r="T23" i="17" s="1"/>
  <c r="O19" i="19"/>
  <c r="S27" i="17" s="1"/>
  <c r="U27" i="17" s="1"/>
  <c r="S21" i="19"/>
  <c r="T29" i="17" s="1"/>
  <c r="S12" i="19"/>
  <c r="T20" i="17" s="1"/>
  <c r="O8" i="19"/>
  <c r="S16" i="17" s="1"/>
  <c r="W14" i="19"/>
  <c r="R22" i="17" s="1"/>
  <c r="W17" i="19"/>
  <c r="R25" i="17" s="1"/>
  <c r="U22" i="19"/>
  <c r="S19" i="19"/>
  <c r="T27" i="17" s="1"/>
  <c r="O20" i="19"/>
  <c r="S28" i="17" s="1"/>
  <c r="U28" i="17" s="1"/>
  <c r="O10" i="19"/>
  <c r="S18" i="17" s="1"/>
  <c r="W15" i="19"/>
  <c r="R23" i="17" s="1"/>
  <c r="O14" i="19"/>
  <c r="S22" i="17" s="1"/>
  <c r="S13" i="19"/>
  <c r="T21" i="17" s="1"/>
  <c r="Y22" i="19"/>
  <c r="S16" i="19"/>
  <c r="T24" i="17" s="1"/>
  <c r="O17" i="19"/>
  <c r="S25" i="17" s="1"/>
  <c r="S20" i="19"/>
  <c r="T28" i="17" s="1"/>
  <c r="O12" i="19"/>
  <c r="S20" i="17" s="1"/>
  <c r="O11" i="19"/>
  <c r="S19" i="17" s="1"/>
  <c r="S9" i="19"/>
  <c r="T17" i="17" s="1"/>
  <c r="W16" i="19"/>
  <c r="R24" i="17" s="1"/>
  <c r="S17" i="19"/>
  <c r="T25" i="17" s="1"/>
  <c r="X22" i="19"/>
  <c r="G11" i="17" s="1"/>
  <c r="U18" i="17" l="1"/>
  <c r="U16" i="17"/>
  <c r="U20" i="17"/>
  <c r="U26" i="17"/>
  <c r="U25" i="17"/>
  <c r="U17" i="17"/>
  <c r="U21" i="17"/>
  <c r="U29" i="17"/>
  <c r="U22" i="17"/>
  <c r="U24" i="17"/>
  <c r="U19" i="17"/>
  <c r="J11" i="17"/>
  <c r="W22" i="19"/>
  <c r="R11" i="17" s="1"/>
  <c r="O22" i="19"/>
  <c r="S11" i="17" s="1"/>
  <c r="S22" i="19"/>
  <c r="T11" i="17" s="1"/>
  <c r="U11"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L12"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<sst xmlns="http://schemas.openxmlformats.org/spreadsheetml/2006/main" count="793" uniqueCount="566">
  <si>
    <t>Introducción a la lista de verificación de cumplimiento del DS N°44</t>
  </si>
  <si>
    <r>
      <t xml:space="preserve">Esta </t>
    </r>
    <r>
      <rPr>
        <b/>
        <sz val="12.5"/>
        <color rgb="FF535353"/>
        <rFont val="ACHS Nueva Sans"/>
      </rPr>
      <t>Lista de Verificación</t>
    </r>
    <r>
      <rPr>
        <sz val="12.5"/>
        <color rgb="FF535353"/>
        <rFont val="ACHS Nueva Sans"/>
      </rPr>
      <t xml:space="preserve"> ha sido diseñada para facilitar a las entidades empleadoras el proceso de autoevaluación en relación con el cumplimiento de un decreto supremo N°44. 
A través de esta herramienta, las entidades empleadoras podrán realizar una evaluación detallada de los requisitos del reglamento, utilizando un formato que incluye tanto las preguntas del Formulario Único de Fiscalización (FUF) de la Dirección del trabajo, junto a otras preguntas adicionales que abordan aspectos más específicos.  
Las preguntas relacionadas al FUF se encuentran destacadas en la pauta de evaluación.</t>
    </r>
  </si>
  <si>
    <r>
      <rPr>
        <b/>
        <sz val="16"/>
        <color rgb="FF00B050"/>
        <rFont val="ACHS Nueva Sans"/>
      </rPr>
      <t xml:space="preserve">El proceso de evaluación consta de varios pasos clave:
</t>
    </r>
    <r>
      <rPr>
        <sz val="12.5"/>
        <color rgb="FF535353"/>
        <rFont val="ACHS Nueva Sans"/>
      </rPr>
      <t xml:space="preserve">
</t>
    </r>
    <r>
      <rPr>
        <b/>
        <sz val="12.5"/>
        <color rgb="FF535353"/>
        <rFont val="ACHS Nueva Sans"/>
      </rPr>
      <t xml:space="preserve">1. Identificación:  </t>
    </r>
    <r>
      <rPr>
        <sz val="12.5"/>
        <color rgb="FF535353"/>
        <rFont val="ACHS Nueva Sans"/>
      </rPr>
      <t xml:space="preserve">Son los datos de la entidad empleadora y del lugar de trabajo específico que se evaluará.
</t>
    </r>
    <r>
      <rPr>
        <b/>
        <sz val="12.5"/>
        <color rgb="FF535353"/>
        <rFont val="ACHS Nueva Sans"/>
      </rPr>
      <t>2.</t>
    </r>
    <r>
      <rPr>
        <sz val="12.5"/>
        <color rgb="FF535353"/>
        <rFont val="ACHS Nueva Sans"/>
      </rPr>
      <t xml:space="preserve"> </t>
    </r>
    <r>
      <rPr>
        <b/>
        <sz val="12.5"/>
        <color rgb="FF535353"/>
        <rFont val="ACHS Nueva Sans"/>
      </rPr>
      <t>Pauta de Evaluación:</t>
    </r>
    <r>
      <rPr>
        <sz val="12.5"/>
        <color rgb="FF535353"/>
        <rFont val="ACHS Nueva Sans"/>
      </rPr>
      <t xml:space="preserve"> Se presenta una pauta de evaluación estructurada con preguntas sobre los requisitos del decreto, lo que permite evaluar si la entidad empleadora cumple o no con las normativas, como también si es que no les aplica.
</t>
    </r>
    <r>
      <rPr>
        <b/>
        <sz val="12.5"/>
        <color rgb="FF535353"/>
        <rFont val="ACHS Nueva Sans"/>
      </rPr>
      <t>3.</t>
    </r>
    <r>
      <rPr>
        <sz val="12.5"/>
        <color rgb="FF535353"/>
        <rFont val="ACHS Nueva Sans"/>
      </rPr>
      <t xml:space="preserve"> </t>
    </r>
    <r>
      <rPr>
        <b/>
        <sz val="12.5"/>
        <color rgb="FF535353"/>
        <rFont val="ACHS Nueva Sans"/>
      </rPr>
      <t>Resultados Evaluación:</t>
    </r>
    <r>
      <rPr>
        <sz val="12.5"/>
        <color rgb="FF535353"/>
        <rFont val="ACHS Nueva Sans"/>
      </rPr>
      <t xml:space="preserve"> Una vez que se completan las respuestas, la herramienta genera un reporte consolidado que resume el estado del cumplimiento.
</t>
    </r>
    <r>
      <rPr>
        <b/>
        <sz val="12.5"/>
        <color rgb="FF535353"/>
        <rFont val="ACHS Nueva Sans"/>
      </rPr>
      <t>4.</t>
    </r>
    <r>
      <rPr>
        <sz val="12.5"/>
        <color rgb="FF535353"/>
        <rFont val="ACHS Nueva Sans"/>
      </rPr>
      <t xml:space="preserve"> </t>
    </r>
    <r>
      <rPr>
        <b/>
        <sz val="12.5"/>
        <color rgb="FF535353"/>
        <rFont val="ACHS Nueva Sans"/>
      </rPr>
      <t>Plan de Acción:</t>
    </r>
    <r>
      <rPr>
        <sz val="12.5"/>
        <color rgb="FF535353"/>
        <rFont val="ACHS Nueva Sans"/>
      </rPr>
      <t xml:space="preserve"> En caso de que se identifiquen áreas en las cuales no se cumpla con los requisitos del decreto, la herramienta ofrece un plan de acción con las recomendaciones necesarias para alcanzar el cumplimiento.</t>
    </r>
  </si>
  <si>
    <r>
      <rPr>
        <b/>
        <sz val="16"/>
        <color rgb="FF00B050"/>
        <rFont val="ACHS Nueva Sans"/>
      </rPr>
      <t>La herramienta incluye los siguientes mecanismos para guiar la evaluación:</t>
    </r>
    <r>
      <rPr>
        <sz val="12.5"/>
        <color rgb="FF535353"/>
        <rFont val="ACHS Nueva Sans"/>
      </rPr>
      <t xml:space="preserve">
• </t>
    </r>
    <r>
      <rPr>
        <b/>
        <sz val="12.5"/>
        <color rgb="FF535353"/>
        <rFont val="ACHS Nueva Sans"/>
      </rPr>
      <t>Cumple</t>
    </r>
    <r>
      <rPr>
        <sz val="12.5"/>
        <color rgb="FF535353"/>
        <rFont val="ACHS Nueva Sans"/>
      </rPr>
      <t xml:space="preserve">: Si la evaluación es favorable, se solicita a la empresa que proporcione evidencia que respalde el cumplimiento.
• </t>
    </r>
    <r>
      <rPr>
        <b/>
        <sz val="12.5"/>
        <color rgb="FF535353"/>
        <rFont val="ACHS Nueva Sans"/>
      </rPr>
      <t xml:space="preserve">No Cumple: </t>
    </r>
    <r>
      <rPr>
        <sz val="12.5"/>
        <color rgb="FF535353"/>
        <rFont val="ACHS Nueva Sans"/>
      </rPr>
      <t xml:space="preserve">En caso de no cumplir con alguna de las disposiciones del decreto, se proporcionan los lineamientos específicos que indican cómo puede alcanzarse el cumplimiento.
• </t>
    </r>
    <r>
      <rPr>
        <b/>
        <sz val="12.5"/>
        <color rgb="FF535353"/>
        <rFont val="ACHS Nueva Sans"/>
      </rPr>
      <t>No aplica:</t>
    </r>
    <r>
      <rPr>
        <sz val="12.5"/>
        <color rgb="FF535353"/>
        <rFont val="ACHS Nueva Sans"/>
      </rPr>
      <t xml:space="preserve"> Si alguna pregunta no aplica, la herramienta solicita un detalle explicativo sobre los motivos del porque no aplica.</t>
    </r>
  </si>
  <si>
    <t>Esta herramienta no solo facilita el cumplimiento del decreto, sino que también ayuda a las empresas a organizar su enfoque de manera eficiente y a establecer las acciones correctivas necesarias. De este modo, se promueve un ambiente de trabajo conforme a la legislación vigente y una cultura de mejora continua dentro de la organización.</t>
  </si>
  <si>
    <t>1.- INFORMACIÓN GENERAL</t>
  </si>
  <si>
    <t xml:space="preserve">  Fecha de la evalución</t>
  </si>
  <si>
    <t>[DD / MM / AA]</t>
  </si>
  <si>
    <t xml:space="preserve"> </t>
  </si>
  <si>
    <t xml:space="preserve">  Nombre  de quien aplica la LV</t>
  </si>
  <si>
    <t>Cargo</t>
  </si>
  <si>
    <t>2.- IDENTIFICACIÓN DE LA ENTIDAD EMPLEADORA</t>
  </si>
  <si>
    <t>Nombre o razón social</t>
  </si>
  <si>
    <t>[Nombre entidad empleadora]</t>
  </si>
  <si>
    <t>RUT Razón social</t>
  </si>
  <si>
    <t>[00.000.000-0]</t>
  </si>
  <si>
    <t>Dirección de la entidad empleadora</t>
  </si>
  <si>
    <t>[Nombre calle, número, Comuna, Ciudad]</t>
  </si>
  <si>
    <t>Dirección del lugar de trabajo evaluado</t>
  </si>
  <si>
    <t>Nombre responsable del CT</t>
  </si>
  <si>
    <t>A.- Identificación de peligros y evaluación de riesgos</t>
  </si>
  <si>
    <t>N°</t>
  </si>
  <si>
    <t>PREGUNTA</t>
  </si>
  <si>
    <t>REFERENCIA</t>
  </si>
  <si>
    <t>CUMPLIMIENTO</t>
  </si>
  <si>
    <t>MEDIDA DE CONTROL</t>
  </si>
  <si>
    <t>EVIDENCIA</t>
  </si>
  <si>
    <t>COMENTARIOS</t>
  </si>
  <si>
    <t>A.1</t>
  </si>
  <si>
    <t>A.2</t>
  </si>
  <si>
    <t>A.3</t>
  </si>
  <si>
    <t>A.4</t>
  </si>
  <si>
    <t>A.5</t>
  </si>
  <si>
    <t>A.6</t>
  </si>
  <si>
    <t>A.7</t>
  </si>
  <si>
    <t>A.8</t>
  </si>
  <si>
    <t>A.9</t>
  </si>
  <si>
    <t>A.10</t>
  </si>
  <si>
    <t>A.11</t>
  </si>
  <si>
    <t>A.12</t>
  </si>
  <si>
    <t>A.13</t>
  </si>
  <si>
    <t>B.- Programa de trabajo en prevención de riesgos laborales</t>
  </si>
  <si>
    <t>B.1</t>
  </si>
  <si>
    <t>B.2</t>
  </si>
  <si>
    <t>B.3</t>
  </si>
  <si>
    <t>B.4</t>
  </si>
  <si>
    <t>B.5</t>
  </si>
  <si>
    <t>B.6</t>
  </si>
  <si>
    <t>B.7</t>
  </si>
  <si>
    <t>B.8</t>
  </si>
  <si>
    <t>B.9</t>
  </si>
  <si>
    <t>B.10</t>
  </si>
  <si>
    <t>B.11</t>
  </si>
  <si>
    <t>B.12</t>
  </si>
  <si>
    <t>B.13</t>
  </si>
  <si>
    <t>B.14</t>
  </si>
  <si>
    <t>B.15</t>
  </si>
  <si>
    <t>B.16</t>
  </si>
  <si>
    <t>B.17</t>
  </si>
  <si>
    <t>B.18</t>
  </si>
  <si>
    <t>B.19</t>
  </si>
  <si>
    <t>C.- Mapas de Riesgos</t>
  </si>
  <si>
    <t>C.1</t>
  </si>
  <si>
    <t>C.2</t>
  </si>
  <si>
    <t>D.- Información y formación en seguridad y salud en el trabajo</t>
  </si>
  <si>
    <t>D.1</t>
  </si>
  <si>
    <t>D.2</t>
  </si>
  <si>
    <t>E.- Consulta y participación de las personas trabajadoras</t>
  </si>
  <si>
    <t>E.1</t>
  </si>
  <si>
    <t>E.2</t>
  </si>
  <si>
    <t>F.- Riesgo Grave e Inminente y Plan de Gestión para la reducción de riesgos de emergencias, catástrofes o desastres</t>
  </si>
  <si>
    <t>F.1</t>
  </si>
  <si>
    <t>F.2</t>
  </si>
  <si>
    <t>F.3</t>
  </si>
  <si>
    <t>F.4</t>
  </si>
  <si>
    <t>G.- Coordinación y Cooperación de la actividad preventiva de entidades empleadoras</t>
  </si>
  <si>
    <t>G.1</t>
  </si>
  <si>
    <t>H.- Sistema de gestión de SST - Entidades empleadoras de más de 25 personas trabajadoras</t>
  </si>
  <si>
    <t>H.1</t>
  </si>
  <si>
    <t>H.2</t>
  </si>
  <si>
    <t>H.3</t>
  </si>
  <si>
    <t>H.4</t>
  </si>
  <si>
    <t>H.5</t>
  </si>
  <si>
    <t>H.6</t>
  </si>
  <si>
    <t>H.7</t>
  </si>
  <si>
    <t>I.- Sistema de gestión de SST - Entidades empleadoras de hasta 25 personas trabajadoras</t>
  </si>
  <si>
    <t>I.1</t>
  </si>
  <si>
    <t>I.2</t>
  </si>
  <si>
    <t>I.3</t>
  </si>
  <si>
    <t>I.4</t>
  </si>
  <si>
    <t>I.5</t>
  </si>
  <si>
    <t>I.6</t>
  </si>
  <si>
    <t>J.- Departamento de prevención de riesgos / Encargado de prevención de riegsos laborales</t>
  </si>
  <si>
    <t>J.1</t>
  </si>
  <si>
    <t>J.2</t>
  </si>
  <si>
    <t>J.3</t>
  </si>
  <si>
    <t>J.4</t>
  </si>
  <si>
    <t>J.5</t>
  </si>
  <si>
    <t>J.6</t>
  </si>
  <si>
    <t>J.7</t>
  </si>
  <si>
    <t>J.8</t>
  </si>
  <si>
    <t>J.9</t>
  </si>
  <si>
    <t>K.- Comité paritario de higiene y seguridad / Delegado de SST</t>
  </si>
  <si>
    <t>K.1</t>
  </si>
  <si>
    <t>K.2</t>
  </si>
  <si>
    <t>K.3</t>
  </si>
  <si>
    <t>K.4</t>
  </si>
  <si>
    <t>K.5</t>
  </si>
  <si>
    <t>K.6</t>
  </si>
  <si>
    <t>K.7</t>
  </si>
  <si>
    <t>K.8</t>
  </si>
  <si>
    <t>K.9</t>
  </si>
  <si>
    <t>K.10</t>
  </si>
  <si>
    <t>K.11</t>
  </si>
  <si>
    <t>K.12</t>
  </si>
  <si>
    <t>K.13</t>
  </si>
  <si>
    <t>K.14</t>
  </si>
  <si>
    <t>K.15</t>
  </si>
  <si>
    <t>K.16</t>
  </si>
  <si>
    <t>K.17</t>
  </si>
  <si>
    <t>K.18</t>
  </si>
  <si>
    <t>K.19</t>
  </si>
  <si>
    <t>K.20</t>
  </si>
  <si>
    <t>K.21</t>
  </si>
  <si>
    <t>K.22</t>
  </si>
  <si>
    <t>K.23</t>
  </si>
  <si>
    <t>K.24</t>
  </si>
  <si>
    <t>L.- Reglamento interno de higiene y seguridad</t>
  </si>
  <si>
    <t>L.1</t>
  </si>
  <si>
    <t>L.2</t>
  </si>
  <si>
    <t>L.3</t>
  </si>
  <si>
    <t>L.4</t>
  </si>
  <si>
    <t>L.5</t>
  </si>
  <si>
    <t>L.6</t>
  </si>
  <si>
    <t>M.- Vigilancia del ambiente, de la salud de las personas trabajadoras y los exámenes ocupacionales</t>
  </si>
  <si>
    <t>M.1</t>
  </si>
  <si>
    <t>M.2</t>
  </si>
  <si>
    <t>M.3</t>
  </si>
  <si>
    <t>N.- Traslado del puesto de trabajo y prescripción de medidas</t>
  </si>
  <si>
    <t>N.1</t>
  </si>
  <si>
    <t>N.2</t>
  </si>
  <si>
    <t>O.- Investigación de accidentes del trabajo y enfermedades profesionales</t>
  </si>
  <si>
    <t>O.1</t>
  </si>
  <si>
    <t>O.2</t>
  </si>
  <si>
    <t>P.- Registro de la actividad preventiva e indicadores de gestión</t>
  </si>
  <si>
    <t>P.1</t>
  </si>
  <si>
    <t>P.2</t>
  </si>
  <si>
    <t>P.3</t>
  </si>
  <si>
    <t>P.4</t>
  </si>
  <si>
    <t xml:space="preserve">N° PREGUNTAS </t>
  </si>
  <si>
    <t>NO APLICA</t>
  </si>
  <si>
    <t>CUMPLE</t>
  </si>
  <si>
    <t>NO CUMPLE</t>
  </si>
  <si>
    <t>PORCENTAJE  
DE CUMPLIMIENTO</t>
  </si>
  <si>
    <t>Nivel inicial (FUF)</t>
  </si>
  <si>
    <t>Nivel avanzado (FUF + DS 44)</t>
  </si>
  <si>
    <t>FECHA DE INICIO 
PLAN DE ACCIÓN</t>
  </si>
  <si>
    <t>RESPONSABLE DE SEGUIMIENTO DEL PLAN DE ACCIÓN</t>
  </si>
  <si>
    <t>TEMA</t>
  </si>
  <si>
    <t>PREGUNTA SIN CUMPLIR</t>
  </si>
  <si>
    <t>NOMBRE RESPONSABLE</t>
  </si>
  <si>
    <t>FECHA DE IMPLEMENTACIÓN</t>
  </si>
  <si>
    <t>PRIORIDAD</t>
  </si>
  <si>
    <t>OBSERVACIONES</t>
  </si>
  <si>
    <t>FUF</t>
  </si>
  <si>
    <t>ACHS</t>
  </si>
  <si>
    <t>TOTALES</t>
  </si>
  <si>
    <t>GLOBAL</t>
  </si>
  <si>
    <t>ORIGEN</t>
  </si>
  <si>
    <t>RESULTADO</t>
  </si>
  <si>
    <t>A</t>
  </si>
  <si>
    <t xml:space="preserve"> FUF / Art. 7 DS 44</t>
  </si>
  <si>
    <t>¿La entidad empleadora ha elaborado una matriz de identificación de peligros y evaluación de los riesgos laborales asociados a los procesos, tareas y puestos de trabajo (MIPER)?</t>
  </si>
  <si>
    <t>La entidad empleadora debe elaborar una matriz de identificación de peligros y evaluación de los riesgos laborales asociados a los procesos, tareas y puestos de trabajo (MIPER)</t>
  </si>
  <si>
    <t>1) Registro de la matriz de identificación de peligros y evaluación de los riesgos laborales asociados a los procesos, tareas y puestos de trabajo de los distintos lugares de trabajo de la entidad empleadora.</t>
  </si>
  <si>
    <t>B</t>
  </si>
  <si>
    <t>¿La entidad empleadora mantiene la MIPER disponible en los lugares de trabajo e informada a las personas trabajadoras, incluyendo al Comité Paritario, el Delegado de Seguridad y Salud en el Trabajo, y los dirigentes sindicales?</t>
  </si>
  <si>
    <t>La entidad empleadora debe mantener la MIPER disponible en los lugares de trabajo e informada a las personas trabajadoras, incluyendo al Comité Paritario, el Delegado de Seguridad y Salud en el Trabajo, y los dirigentes sindicales?</t>
  </si>
  <si>
    <t>1) Registro de comunicación de la matriz de identificación de peligros y evaluación de los riesgos</t>
  </si>
  <si>
    <t>C</t>
  </si>
  <si>
    <t>¿Para la confección de la MIPER, la entidad empleadora considera la exposición a los agentes y factores de riesgos laborales presentes en el lugar de trabajo, tales como los riesgos ergonómicos, psicosociales, violencia y acoso en el trabajo, accidentes del trabajo y  enfermedades profesionales que se hayan producido, así como los riesgos asociados a los programas de vigilancia ocupacional, integrando un enfoque de género?</t>
  </si>
  <si>
    <t>Para la confección de la MIPER, la entidad empleadora debe considerar la exposición a los agentes y factores de riesgos laborales presentes en el lugar de trabajo, tales como los riesgos ergonómicos, psicosociales, violencia y acoso en el trabajo, accidentes del trabajo y  enfermedades profesionales que se hayan producido, así como los riesgos asociados a los programas de vigilancia ocupacional, integrando un enfoque de género</t>
  </si>
  <si>
    <t>1) Registro de la matriz de identificación de peligros y evaluación de riesgos laborales que incluya los agentes y factores de riesgo laborales presentes en el lugar de trabajo, tales como los riesgos ergonómicos, psicosociales, violencia y acoso en el trabajo, accidentes del trabajo y enfermedades profesionales que se hayan producido, así como los riesgos asociados a los programas de vigilancia ocupacional, integrando un enfoque de género.</t>
  </si>
  <si>
    <t>D</t>
  </si>
  <si>
    <t>¿La MIPER contiene los siguientes elementos mínimos, y éstos se ajustan a los requisitos normativos y técnicos en la materia?
a) La identificación de los peligros del puesto de trabajo;
b) La evaluación de los riesgos;
c) Magnitud o el nivel de riesgo, y
d) Medidas preventivas de control y de emergencias adicionales.</t>
  </si>
  <si>
    <t>Para la confección de la MIPER, la entidad empleadora debe considerar al menos los siguientes elementos: a) La identificación de los peligros del puesto de trabajo; b) La evaluación de los riesgos; c) Magnitud o el nivel de riesgo, y d) Medidas preventivas de control y de emergencias adicionales.</t>
  </si>
  <si>
    <t>1) MIPER con elementos mínimos considerados.</t>
  </si>
  <si>
    <t>E</t>
  </si>
  <si>
    <t>Art. 7 DS 44</t>
  </si>
  <si>
    <t>¿La entidad empleadora considera en la MIPER que la identificación de peligros se realice para cada puesto de trabajo, teniendo en cuenta las características de las personas expuestas?</t>
  </si>
  <si>
    <t>La entidad empleadora debe considerar en la MIPER que la identificación de peligros se realice para cada puesto de trabajo, teniendo en cuenta las características de las personas trabajadoras expuestas.</t>
  </si>
  <si>
    <t>1) Registro de la matriz de identificación de peligros y evaluación de riesgos laborales que considere las características de las personas trabajadoras especialmente sensibles.</t>
  </si>
  <si>
    <t>F</t>
  </si>
  <si>
    <t>¿La entidad empleadora considera en la MIPER que la evaluación de los riesgos se realice para cada peligro identificado en el lugar de trabajo, con el objetivo de determinar la magnitud o el nivel del riesgo?</t>
  </si>
  <si>
    <t>La entidad empleadora debe considerar en la MIPER que la evaluación de los riesgos se realice para cada peligro identificado en el lugar de trabajo, con el objetivo de determinar la magnitud o el nivel del riesgo.</t>
  </si>
  <si>
    <t xml:space="preserve">
1) Registro de la matriz de identificación de peligros y evaluación de riesgos laborales, con la determinación de la magnitud o nivel del riesgo.</t>
  </si>
  <si>
    <t>G</t>
  </si>
  <si>
    <t>¿La entidad empleadora considera en la MIPER que la evaluación de riesgos se realice no solo bajo las condiciones de trabajo actualmente existentes, sino que también bajo aquellas que sean previsibles de ocurrir en el futuro?</t>
  </si>
  <si>
    <t>La entidad empleadora debe considerar en la MIPER que la evaluación de riesgos se realice no solo bajo las condiciones de trabajo actualmente existentes, sino que también bajo aquellas que sean previsibles de ocurrir en el futuro.</t>
  </si>
  <si>
    <t>1) Registro de la matriz de identificación de peligros y evaluación de riesgos laborales que incluya las condiciones laborales previsibles a futuro.</t>
  </si>
  <si>
    <t>H</t>
  </si>
  <si>
    <t>¿La entidad empleadora considera en la MIPER que la evaluación de riesgos se realice tomando en cuenta, como mínimo, la probabilidad de que ocurra un daño a la vida y salud de las personas trabajadoras?</t>
  </si>
  <si>
    <t>La entidad empleadora debe considerar en la MIPER que la evaluación de riesgos se realice tomando en cuenta, como mínimo, la probabilidad de que ocurra un daño a la vida y salud de las personas trabajadoras.</t>
  </si>
  <si>
    <t xml:space="preserve">
1) Registro de la matriz de identificación de peligros y evaluación de riesgos laborales, en la que se valore, como mínimo, el indicador de probabilidad de ocurrencia de daño.</t>
  </si>
  <si>
    <t>I</t>
  </si>
  <si>
    <t>¿La entidad empleadora considera en la MIPER que la evaluación de riesgos se realice utilizando métodos cuantitativos o cualitativos, basados en metodologías y criterios definidos por la autoridad competente, cuando corresponda?</t>
  </si>
  <si>
    <t>La entidad empleadora debe considerar en la MIPER que la evaluación de riesgos se realice utilizando métodos cuantitativos o cualitativos, basados en metodologías y criterios definidos por la autoridad competente.</t>
  </si>
  <si>
    <t>1) Registro de la matriz de identificación de peligros y evaluación de los riesgos laborales la cual utilice métodos cuantitativos o cualitativos basados en metodología y criterios definidos por la autoridad competente.</t>
  </si>
  <si>
    <t>J</t>
  </si>
  <si>
    <t xml:space="preserve">
¿La entidad empleadora considera en la MIPER que la evaluación de riesgos se desarrolle de acuerdo con el procedimiento establecido en la "Guía Técnica para la identificación y evaluación primaria de riesgos en los ambientes de trabajo" del Instituto de Salud Pública, o el documento que la reemplace?</t>
  </si>
  <si>
    <t xml:space="preserve">
La entidad empleadora debe considerar en la MIPER  que la evaluación de riesgos se desarrolle de acuerdo con el procedimiento establecido en la "Guía Técnica para la identificación y evaluación primaria de riesgos en los ambientes de trabajo" del Instituto de Salud Pública, o el documento que la reemplace.</t>
  </si>
  <si>
    <t>1) Registro de la matriz de identificación de peligros y evaluación de los riesgos laborales desarrollada de acuerdo con el procedimiento de evaluación de los riesgos laborales de la "Guía Técnica para la identificación y evaluación primaria de riesgos en los ambientes de trabajo".</t>
  </si>
  <si>
    <t>K</t>
  </si>
  <si>
    <t>¿La entidad empleadora, tras el desarrollo de la MIPER, adopta medidas preventivas de control y de emergencia adicionales cuando el riesgo evaluado se considera elevado, alto o grave?</t>
  </si>
  <si>
    <t>La entidad empleadora tras el desarrollo de la MIPER debe adoptar medidas preventivas de control y de emergencia adicionales cuando el riesgo evaluado se considere elevado, alto o grave.</t>
  </si>
  <si>
    <t>1) Registro de la matriz de identificación de peligros y evaluación de los riesgos laborales con adopción de medidas preventivas de control y de emergencia adicionales que se requieran cuando el riesgo evaluado sea considerado como elevado, alto o grave.</t>
  </si>
  <si>
    <t>L</t>
  </si>
  <si>
    <t>¿La entidad empleadora garantiza que la MIPER sea conocida por toda la línea de mando incluidos los dirigentes sindicales?</t>
  </si>
  <si>
    <t>La entidad empleadora debe comunicar la MIPER desarrollada a toda la línea de mando y dirigentes sindicales</t>
  </si>
  <si>
    <t>1) Registro de comunicación de la MIPER.</t>
  </si>
  <si>
    <t>M</t>
  </si>
  <si>
    <t>¿La entidad empleadora garantiza que la MIPER tenga fecha de elaboración y  sea revisada al menos anualmente, o cuando cambien las condiciones de trabajo que puedan significar un riesgo adicional para las personas trabajadoras, ocurra un accidente de trabajo, se diagnostique una enfermedad profesional o se genere una situación de riesgo grave e inminente?</t>
  </si>
  <si>
    <t>La entidad empleadora debe revisar y/o actualizar la MIPER al menos anualmente, o cuando cambien las condiciones de trabajo que puedan significar un riesgo adicional para las personas trabajadoras, ocurra un accidente de trabajo, se diagnostique una enfermedad profesional o se genere una situación de riesgo grave e inminente.</t>
  </si>
  <si>
    <t>1) Registro de la MIPER actualizada, debe indicar fecha de elaboración.</t>
  </si>
  <si>
    <t>N</t>
  </si>
  <si>
    <t>O</t>
  </si>
  <si>
    <t xml:space="preserve"> FUF / Art. 8 DS 44</t>
  </si>
  <si>
    <t>¿La entidad empleadora elabora o modifica un programa de trabajo preventivo basado en la MIPER, dentro del plazo de 30 días corridos contados desde la confección o actualización de dicha matriz, garantizando que al menos incluya las medidas preventivas y correctivas a implementar, los plazos de ejecución y los responsables de su implementación?</t>
  </si>
  <si>
    <t>La entidad empleadora debe elaborar o modificar su programa de trabajo preventivo a partir de la MIPER, dentro del plazo de 30 días corridos contados desde la confección o actualización de dicha matriz</t>
  </si>
  <si>
    <t>1) Registro del programa de trabajo preventivo construido a partir de la MIPER.</t>
  </si>
  <si>
    <t>P</t>
  </si>
  <si>
    <t>¿El programa de trabajo preventivo de la entidad empleadora contiene al menos lo siguiente?:
a) Las medidas preventivas y correctivas a implementar de acuerdo con lo señalado en la MIPER;
b) Los plazos de implementación;
c) Los responsables de implementación;
d) Las actividades de promoción para prevenir los factores de riesgos asociados al consumo de alcohol y drogas en los lugares de trabajo;
e) Difusión de un estilo de vida y alimentación saludables.
f) Actividades para prevenir factores de riesgos asociados a la conducción de vehículos motorizados cuando corresponda.
g) Fechas de modificaciones y aprobación</t>
  </si>
  <si>
    <t>El programa de trabajo preventivo debe considerar en su elaboración al menos lo siguiente:  a) Las medidas preventivas y correctivas a implementar de acuerdo con lo señalado en la MIPER;  b) Los plazos de implementación; c) Los responsables de implementación; d) Las actividades de promoción para prevenir los factores de riesgos asociados al consumo de alcohol y drogas en los lugares de trabajo; e) Difusión de un estilo de vida y alimentación saludables. f) Actividades para prevenir factores de riesgos asociados a la conducción de vehículos motorizados cuando corresponda. g) Fechas de modificaciones y aprobación</t>
  </si>
  <si>
    <t>1) Registro del programa que contenga los puntos anteriores.</t>
  </si>
  <si>
    <t>Art. 8 DS 44</t>
  </si>
  <si>
    <t>¿La entidad empleadora garantiza que el programa de trabajo preventivo contenga actividades de promoción para prevenir los factores de riesgos asociados al consumo de alcohol y drogas en los lugares de trabajo?</t>
  </si>
  <si>
    <t xml:space="preserve">
La entidad empleadora debe incluir en el programa de trabajo preventivo actividades de promoción para prevenir los factores de riesgo asociados al consumo de alcohol y drogas en los lugares de trabajo.</t>
  </si>
  <si>
    <t>1) Registro del programa de trabajo preventivo que contenga actividades de promoción para prevenir los factores de riesgos asociados al consumo de alcohol y drogas en los lugares de trabajo.</t>
  </si>
  <si>
    <t xml:space="preserve">¿La entidad empleadora garantiza que el programa de trabajo preventivo contenga actividades para difundir un estilo de vida y alimentación saludables? </t>
  </si>
  <si>
    <t>La entidad empleadora debe incorporar al programa de trabajo preventivo, actividades para difundir un estilo de vida y alimentación saludables</t>
  </si>
  <si>
    <t>1) Registro del programa de trabajo preventivo que contenga actividades para difundir un estilo de vida y alimentación saludables.</t>
  </si>
  <si>
    <t>¿La entidad empleadora garantiza que el programa de trabajo preventivo contenga actividades para prevenir los factores de riesgo asociados a la conducción de vehículos motorizados, conforme a la normativa legal y técnica vigente en la materia?</t>
  </si>
  <si>
    <t>La entidad empleadora debe incorporar al programa de trabajo preventivo, actividades a implementar, a fin de prevenir los factores de riesgos asociados a la conducción de vehículos motorizados, conforme a la normativa legal y técnica vigente en la materia</t>
  </si>
  <si>
    <t>1) Registro del programa de trabajo preventivo que contenga actividades a implementar, a fin de prevenir los factores de riesgos asociados a la conducción de vehículos motorizados, conforme a la normativa legal y técnica vigente en la materia</t>
  </si>
  <si>
    <t>¿La entidad empleadora garantiza que el programa de trabajo preventivo conste por escrito y sea aprobado por su representante legal, con indicación de la fecha de aprobación y de sus modificaciones?</t>
  </si>
  <si>
    <t>La entidad empleadora debe garantizar que el programa de trabajo preventivo conste por escrito y sea aprobado por su representante legal, indicando la fecha de su aprobación y de sus modificaciones</t>
  </si>
  <si>
    <t>1) Registro del programa de trabajo preventivo documentado por escrito y aprobado por el representante legal.</t>
  </si>
  <si>
    <t>¿La entidad empleadora garantiza que el programa de trabajo preventivo se difunda a través de avisos o información fácilmente visible en los lugares de trabajo, o bien mediante los correos electrónicos disponibles de las personas trabajadoras, conforme a la ley, y que se remita un ejemplar al Comité Paritario?</t>
  </si>
  <si>
    <t>La entidad empleadora debe difundir el programa de trabajo preventivo a través de avisos o información fácilmente visible en los lugares de trabajo, o bien mediante los correos electrónicos disponibles de las personas trabajadoras, conforme a la ley, remitiendo un ejemplar al Comité Paritario.</t>
  </si>
  <si>
    <t>1) Registro de difusión del programa de trabajo preventivo.</t>
  </si>
  <si>
    <t>¿La entidad empleadora dispone de acciones para controlar y vigilar el cumplimiento de las medidas de seguridad y salud establecidas, según la periodicidad y en los casos definidos en el programa de trabajo preventivo?</t>
  </si>
  <si>
    <t>La entidad empleadora debe establecer acciones para controlar y vigilar el cumplimiento de las medidas de seguridad y salud adoptadas, conforme a la periodicidad y los casos definidos en el programa de trabajo preventivo, pudiendo ejecutarse estas mediante inspecciones en los lugares de trabajo o, de forma remota, utilizando medios electrónicos adecuados.</t>
  </si>
  <si>
    <t>1) Registro del programa de trabajo preventivo con las acciones definidas para controlar y vigilar el cumplimiento de las medidas de SST del programa.</t>
  </si>
  <si>
    <t>¿La entidad empleadora asegura que las medidas preventivas y correctivas incluidas en el programa de trabajo preventivo, destinadas a controlar los riesgos laborales, se encuentren priorizadas según el nivel de protección que ofrecen a las personas trabajadoras?</t>
  </si>
  <si>
    <t xml:space="preserve">
La entidad empleadora debe revisar y ajustar las medidas preventivas y correctivas del programa de trabajo preventivo, asegurando que estén priorizadas según su mayor o menor nivel de protección para las personas trabajadoras. El orden de priorización debe ser el siguiente:
1) Evitar o eliminar los riesgos.
2) Controlar los riesgos en su fuente a través de medidas de ingeniería o técnicas.
3) Reducir los riesgos al mínimo posible a través de medidas organizacionales o administrativas, que incluyan la implementación de métodos de trabajo seguro.
4) Proveer y promover la utilización de elementos de protección personal adecuados mientras persista una situación de riesgo residual, sin perjuicio de haberse aplicado una o más de las medidas mencionadas anteriormente en el orden indicado.</t>
  </si>
  <si>
    <t>1) Registro del programa de trabajo preventivo con los ajustes de medidas preventivas de acuerdo al nuevo orden de priorización.</t>
  </si>
  <si>
    <t xml:space="preserve"> FUF / Art. 10 DS 44</t>
  </si>
  <si>
    <t>¿La entidad empleadora informa de manera adecuada y oportuna a las personas trabajadoras expuestas sobre los riesgos derivados del uso de máquinas, equipos y elementos de trabajo, proporcionándoles las instrucciones necesarias para un manejo seguro y garantizando que su uso no represente un riesgo para quienes los operan (cuando corresponda)?</t>
  </si>
  <si>
    <t>La entidad empleadora debe informar de manera adecuada y oportuna a las personas trabajadoras expuestas sobre los riesgos derivados del uso de máquinas, equipos y elementos de trabajo, proporcionándoles las instrucciones necesarias para un manejo seguro y garantizando que su uso no represente un riesgo para quienes los operan.</t>
  </si>
  <si>
    <t>1) Registro documentado con el detalle de los riesgos laborales asociados al uso de máquinas, equipos y elementos de trabajo, incluyendo instrucciones específicas para su manejo adecuado y seguro.</t>
  </si>
  <si>
    <t>¿La entidad empleadora dispone de un procedimiento de trabajo seguro para el uso de máquinas, equipos y herramientas que puedan generar riesgos de atrapamiento, cortes, lesiones y/o amputaciones?</t>
  </si>
  <si>
    <t>La entidad empleadora debe establecer un procedimiento de trabajo seguro para máquinas, equipos y herramientas que puedan generar riesgos de atrapamiento, corte, lesión y/o amputación</t>
  </si>
  <si>
    <t>1) Procedimiento documentado de trabajo seguro para el uso de máquinas, equipos y herramientas que puedan generar riesgos de atrapamiento, cortes, lesiones y/o amputaciones.</t>
  </si>
  <si>
    <t>¿La entidad empleadora dispone de un procedimiento de trabajo seguro para el uso de máquinas, equipos y herramientas que puedan generar riesgos de atrapamiento, corte, lesión y/o amputación, y que incluya, como mínimo, un programa preventivo de operación y mantenimiento, el control constante de su funcionamiento y la implementación de protecciones adecuadas?</t>
  </si>
  <si>
    <t>La entidad empleadora debe establecer un procedimiento de trabajo seguro para máquinas, equipos y herramientas que puedan generar riesgos de atrapamiento, corte, lesión y/o amputación, que incluya, como mínimo, un programa preventivo de operación y mantenimiento, el control constante de su funcionamiento y la implementación de protecciones adecuadas.</t>
  </si>
  <si>
    <t>1) Procedimiento de trabajo seguro documentado para máquinas, equipos y herramientas que puedan generar riesgo de atrapamiento, corte, lesión y/o amputación.</t>
  </si>
  <si>
    <t>Art. 11 DS 44</t>
  </si>
  <si>
    <t>¿La entidad empleadora tiene en cuenta la situación de las personas trabajadoras especialmente sensibles a determinados riesgos laborales, con el fin de implementar las medidas de protección específicas que ellas requieran?</t>
  </si>
  <si>
    <t>La entidad empleadora debe identificar las personas trabajadoras especialmente sensibles a determinados riesgos laborales, e implementar las medidas de protección específicas que ellas requieran.</t>
  </si>
  <si>
    <t>1) Registro del programa de trabajo preventivo con las acciones definidas para las personas trabajadoras especialmente sensibles a determinados riesgos laborales.</t>
  </si>
  <si>
    <t xml:space="preserve"> FUF / Art. 12 DS 44</t>
  </si>
  <si>
    <t xml:space="preserve">
¿La entidad empleadora adopta medidas de prevención de los riesgos laborales del programa de trabajo preventivo que privilegien el uso de mecanismos o equipos de protección colectiva para las personas trabajadoras, por sobre el uso de elementos de protección personal considerando la prelación de las medidas?</t>
  </si>
  <si>
    <t>La entidad empleadora debe revisar y ajustar las medidas de prevención de los riesgos laborales del programa de trabajo preventivo, privilegiando el uso de mecanismos o equipos de protección colectiva de las personas trabajadoras por sobre el uso de elementos de protección personal</t>
  </si>
  <si>
    <t xml:space="preserve">
1) Registro del programa de trabajo preventivo que incluya las indicaciones sobre la prioridad del uso de mecanismos o equipos de protección colectiva de las personas trabajadoras, por encima del uso de elementos de protección personal.</t>
  </si>
  <si>
    <t xml:space="preserve"> FUF / Art. 13 DS 44</t>
  </si>
  <si>
    <t>¿La entidad empleadora proporciona, sin costo alguno, a sus personas trabajadoras los elementos de protección personal adecuados para cubrir los riesgos correspondientes (cuando aplique), y sobre el riesgo residual?</t>
  </si>
  <si>
    <t>La entidad empleadora debe proporcionar, sin costo alguno, a sus personas trabajadoras los elementos de protección personal adecuados para cubrir los riesgos correspondientes.</t>
  </si>
  <si>
    <t>1) Registro de entrega de elementos de protección personal, conforme a los riesgos a cubrir.</t>
  </si>
  <si>
    <t>¿La entidad empleadora dispone de un procedimiento que contemple la utilización, mantenimiento y reposición o recambio de los elementos de protección personal y que además cumplan con las normas vigentes de certificación de calidad o encontrarse registrados en el Instituto de Salud Pública de Chile?</t>
  </si>
  <si>
    <t>La entidad empleadora debe desarrollar un procedimiento que contemple la utilización, mantenimiento y reposición o recambio de los elementos de protección personal los cuales deben estar cumpliendo con las normas vigentes de certificación de calidad o encontrarse registrados en el Instituto de Salud Pública de Chile.</t>
  </si>
  <si>
    <t>1) Procedimiento documentado sobre la utilización y mantenimiento de elementos de protección personal, así como su reposición o recambio.
2) Certificados de calidad de los elementos de protección personal.</t>
  </si>
  <si>
    <t>¿La entidad empleadora dispone de un programa de capacitación para las personas trabajadoras sobre el uso y mantenimiento de los elementos de protección personal, con una duración mínima de una hora cronológica, que incluya contenidos sobre las partes que componen los elementos de protección personal, su colocación, limitaciones de uso, limpieza, almacenamiento y prueba de chequeo diario?</t>
  </si>
  <si>
    <t xml:space="preserve">
La entidad empleadora debe desarrollar e implementar un programa de capacitación para las personas trabajadoras sobre el uso y mantenimiento de los elementos de protección personal, con una duración mínima de una hora cronológica. Este programa debe incluir, al menos, la identificación de las partes que componen el elemento de protección personal, su colocación, limitaciones de uso, procedimientos de limpieza, almacenamiento adecuado y la realización de pruebas de chequeo diario.</t>
  </si>
  <si>
    <t>1) Registro de capacitación, con los siguientes antecedentes:
i. Indicación de si la actividad es teórica y/o práctica.
ii. Listado de asistentes con nombre y Rut.
iii. Identificación de los relatores.
iv. Resultados de las evaluaciones de aprendizaje.
v. Detalle de actividades de reforzamiento realizadas.</t>
  </si>
  <si>
    <t>¿La entidad empleadora asegura que el programa de capacitación sobre el uso y mantención de los elementos de protección personal se refuerce anualmente, y cada vez que ingresen nuevas personas trabajadoras, o ante cambios en el tipo de elementos a utilizar?</t>
  </si>
  <si>
    <t>La entidad empleadora debe reforzar anualmente la capacitación para las personas trabajadoras sobre el uso y mantención de los elementos de protección personal, y cada vez que una nueva persona trabajadora ingrese a las labores respectivas o que deba cambiar el tipo de elementos de protección personal a utilizar</t>
  </si>
  <si>
    <t xml:space="preserve"> FUF / Art. 14 DS 44</t>
  </si>
  <si>
    <t>¿La entidad empleadora realiza, al menos anualmente, una evaluación del cumplimiento del programa de trabajo preventivo, evaluando la eficacia de las acciones programadas y estableciendo las medidas de mejora continua que se requieran?</t>
  </si>
  <si>
    <t>La entidad empleadora debe realizar, al menos anualmente, una evaluación del cumplimiento del programa de trabajo preventivo, evaluando la eficacia de las acciones programadas y estableciendo las medidas de mejora continua que se requieran</t>
  </si>
  <si>
    <t>1) Registro de evaluación del cumplimiento del programa de trabajo preventivo.</t>
  </si>
  <si>
    <t xml:space="preserve"> FUF / Art. 62 DS 44</t>
  </si>
  <si>
    <t>¿La entidad empleadora mantiene en sus dependencias mapas de riesgos que permitan localizar y visualizar los principales riesgos a los que están expuestos las personas trabajadoras. Los que deben considerar al menos: 
1) Un dibujo o esquema del lugar de trabajo, y 2) Indicar, a través de símbolos, los principales riesgos existentes en el lugar de trabajo conforme sean determinados en la matriz de identificación de peligros y evaluación de riesgos?</t>
  </si>
  <si>
    <t>La entidad empleadora debe mantener en sus dependencias los mapas de riesgos que permitan localizar y visualizar los principales riesgos a los que están expuestos las personas trabajadoras. Los que deben considerar al menos
1) Un dibujo o esquema del lugar de trabajo.
2) Indicación, a través de símbolos, los principales riesgos existentes en el lugar de trabajo conforme sean determinados en la matriz de identificación de peligros y evaluación de riesgos.
La entidad empleadora debe desarrollar los mapas de riesgos basado en la guía técnica del Ministerio del Trabajo y Previsión Social</t>
  </si>
  <si>
    <t>1) Copia del o los mapas de riesgos actualizados, que reflejen los principales riesgos identificados y evaluados en la matriz de riesgos, ubicados en un lugar visible y de fácil acceso para todas las personas trabajadoras. Estos mapas deben ser elaborados siguiendo las directrices de la guía técnica del Ministerio del Trabajo y Previsión Social.</t>
  </si>
  <si>
    <t>¿La entidad empleadora garantiza que los mapas de riesgos estén disponibles para las personas trabajadoras en sitios visibles de cada lugar de trabajo?</t>
  </si>
  <si>
    <t>La entidad empleadora debe mantener disponible en sitios visibles en cada lugar de trabajo los mapas de riesgos diseñados.</t>
  </si>
  <si>
    <t>1) Informe fotográfico con la ubicación del o los mapas de riesgos del lugar de trabajo.</t>
  </si>
  <si>
    <t xml:space="preserve"> FUF / Art. 15 DS 44</t>
  </si>
  <si>
    <t>¿La entidad empleadora garantiza que cada persona trabajadora, antes de iniciar sus labores, reciba información oportuna y adecuada sobre los riesgos inherentes a su actividad, las medidas preventivas y los métodos o procedimientos de trabajo correctos, de acuerdo con la matriz de riesgos y el programa de trabajo preventivo, considerando al menos:
1. Las características mínimas que debe reunir el lugar de trabajo en el que se ejecutarán las labores, entre ellas:
a. Espacio de trabajo.
b. Condiciones ambientales del puesto de trabajo.
c. Condiciones de orden y aseo exigidas en el puesto de trabajo.
d.  Máquinas y herramientas de trabajo que se deberán emplear. 
2. Los riesgos a los que podrían estar expuestas, y las respectivas medidas preventivas, incluidos los riesgos y las medidas derivados de emergencias, catástrofes y desastres.  
3. Procedimientos de trabajo seguro..
4. Las características de los productos y sustancias que se manipularán, incluyendo:
a. Nombre, sinónimos, fórmula, aspecto y olor.
b. Modo de empleo y límites de exposición permisibles.
c. Almacenamiento, uso de elementos de protección personal y medidas de primeros auxilios, conforme a la ficha técnica de seguridad y etiquetado?</t>
  </si>
  <si>
    <t>La entidad empleadora debe informar a cada persona trabajadora previo al inicio de sus trabajos acerca de los riesgos que entrañan sus labores, de las medidas preventivas y los métodos o procedimientos de trabajo correctos, determinados conforme a la matriz de riesgos y el programa de trabajo preventivo, considerando a lo menos:
1. Las características mínimas que debe reunir el lugar de trabajo en el que se ejecutarán las labores, entre ellas:
a. Espacio de trabajo.
b. Condiciones ambientales del puesto de trabajo.
c. Condiciones de orden y aseo exigidas en el puesto de trabajo.
d.  Máquinas y herramientas de trabajo que se deberán emplear. 
2. Los riesgos a los que podrían estar expuestas, y las respectivas medidas preventivas, incluidos los riesgos y las medidas derivados de emergencias, catástrofes y desastres.  
3. Procedimientos de trabajo seguro..
4. Las características de los productos y sustancias que se manipularán, incluyendo:
a. Nombre, sinónimos, fórmula, aspecto y olor.
b. Modo de empleo y límites de exposición permisibles.
c. Almacenamiento, uso de elementos de protección personal y medidas de primeros auxilios, conforme a la ficha técnica de seguridad y etiquetado.</t>
  </si>
  <si>
    <t>1) Registro de cumplimiento de la entrega de Informar los Riesgos Laborales. (IRL)</t>
  </si>
  <si>
    <t xml:space="preserve"> FUF / Art. 16 DS 44</t>
  </si>
  <si>
    <t>¿La entidad empleadora capacita, de forma teórica o práctica, a las personas trabajadoras sobre las principales medidas de seguridad y salud necesarias para desempeñar sus labores, considerando un enfoque de género y con una periodicidad no superior a dos años. Además, garantiza que la capacitación se desarrolle por medio de un curso de al menos 8 horas de duración, dictado por una entidad acreditada, en la cual se aborden los siguientes temas:
1) Factores de riesgo presentes en los lugares de trabajo.
2) Efectos en la salud derivados de la exposición a factores de riesgos, incluyendo información sobre enfermedades profesionales vinculadas a las actividades realizadas.
3) Medidas preventivas para controlar los riesgos identificados y evaluados en las tareas asignadas.
4) Prestaciones médicas y económicas disponibles según la Ley N° 16.744, los procedimientos para acceder a ellas y los centros asistenciales correspondientes en caso de accidentes laborales o enfermedades profesionales.
5) Plan de gestión de riesgos ante emergencias, catástrofes o desastres de la entidad empleadora.
6) Señaléticas en los lugares de trabajo.
7) Prevención de riesgos de incendio, incluyendo el uso de extintores y otros mecanismos de extinción de incendios?</t>
  </si>
  <si>
    <t>La entidad empleadora debe capacitar de forma teórica o práctica, a las personas trabajadoras sobre las principales medidas de seguridad y salud necesarias para desempeñar sus labores, considerando un enfoque de género y con una periodicidad no superior a dos años. Además, debe garantizar que la capacitación se desarrolle por medio de un curso de al menos 8 horas de duración, dictado por una entidad acreditada, en la cual se aborden los siguientes temas:
1) Factores de riesgo presentes en los lugares de trabajo.
2) Efectos en la salud derivados de la exposición a factores de riesgos, incluyendo información sobre enfermedades profesionales vinculadas a las actividades realizadas.
3) Medidas preventivas para controlar los riesgos identificados y evaluados en las tareas asignadas.
4) Prestaciones médicas y económicas disponibles según la Ley N° 16.744, los procedimientos para acceder a ellas y los centros asistenciales correspondientes en caso de accidentes laborales o enfermedades profesionales.
5) Plan de gestión de riesgos ante emergencias, catástrofes o desastres de la entidad empleadora.
6) Señaléticas en los lugares de trabajo.
7) Prevención de riesgos de incendio, incluyendo el uso de extintores y otros mecanismos de extinción de incendios?</t>
  </si>
  <si>
    <t>1) Registro de las capacitaciones teóricas o prácticas realizadas a las personas trabajadoras, impartidas por una entidad acreditada y con una duración mínima de 8 horas</t>
  </si>
  <si>
    <t xml:space="preserve"> FUF / Art. 17 DS 44</t>
  </si>
  <si>
    <t>¿La entidad empleadora promueve la consulta y participación de los representantes de las personas trabajadoras, cuando se prevean cambios en los procesos o en la estructura organizacional de la entidad empleadora que puedan poner en riesgo grave la vida y salud de quienes los ejecuten, así como en las medidas adoptadas para controlarlo o mitigarlo?      
Notas:
- Se Consulta al Comité Paritario de Higiene y Seguridad, cuando ante los cambios en los procesos de trabajo.
- La entidad empleadora deberá promover la participación de las personas trabajadoras y sus representantes, sea directamente o a través del Comité Paritario y el Departamento de Prevención de Riesgos Profesionales, en la investigación las causas de accidentes del trabajo o se diagnostique una enfermedad profesional.</t>
  </si>
  <si>
    <t xml:space="preserve">La entidad empleadora debe promover la consulta y participación de los representantes de las personas trabajadoras, cuando se prevean cambios en los procesos o en la estructura organizacional de la entidad empleadora que puedan poner en riesgo grave la vida y salud de quienes los ejecuten, así como en las medidas adoptadas para controlarlo o mitigarlo   </t>
  </si>
  <si>
    <t>1) Registro de reunión o de las actividades de participación y consulta, con acta de las personas trabajadoras participantes y los temas tratados</t>
  </si>
  <si>
    <t>¿La entidad empleadora instruye a las organizaciones sindicales para que promuevan acciones de difusión y capacitación en materia de seguridad y salud dirigidas a las personas trabajadoras?</t>
  </si>
  <si>
    <t>La entidad empleadora debe instruir a las organizaciones sindicales para que promuevan la realización de acciones de difusión y capacitación de las personas trabajadoras en materia de seguridad y salud</t>
  </si>
  <si>
    <t>1) Registro de las actividades de promoción de acciones de difusión y capacitación de las personas trabajadoras en materia de seguridad y salud.</t>
  </si>
  <si>
    <t xml:space="preserve"> FUF / Art. 18 DS 44</t>
  </si>
  <si>
    <t>¿La entidad empleadora asegura que, ante la ocurrencia de un riesgo grave e inminente para la vida o la salud de las personas trabajadoras, se informe de manera inmediata a todas las personas afectadas sobre la existencia del riesgo, las medidas adoptadas para eliminarlo o reducirlo, la suspensión inmediata de las actividades involucradas y la evacuación de las áreas afectadas, cuando así lo ordene la autoridad competente?</t>
  </si>
  <si>
    <t>La entidad empleadora debe informar inmediatamente a todas las personas trabajadoras afectadas sobre la existencia de un riesgo grave e inminente, la suspensión inmediata de las actividades involucradas y la evacuación de las áreas afectadas, cuando así lo ordene la autoridad competente.</t>
  </si>
  <si>
    <t>1) Plan de gestión, reducción y respuesta de los riesgos en caso de emergencias, catástrofes o desastres, el que debe incorporar el procedimiento ante riesgos graves e inminentes, la suspensión de las actividades relacionadas y su evacuación.</t>
  </si>
  <si>
    <t xml:space="preserve"> FUF / Art. 19 DS 44</t>
  </si>
  <si>
    <t xml:space="preserve">¿La entidad empleadora cuenta con uno o más planes de gestión, reducción y respuesta de los riesgos en caso de emergencias, catástrofes o desastres u otros eventos o incidentes conocidos?     </t>
  </si>
  <si>
    <t xml:space="preserve">La entidad empleadora debe diseñar e implementar en los lugares de trabajo uno o más planes de gestión, reducción y respuesta de los riesgos en caso de emergencias, catástrofes o desastres u otros eventos o incidentes conocidos     </t>
  </si>
  <si>
    <t>1) Plan de gestión, reducción y respuesta de los riesgos en caso de emergencias, catástrofes o desastres.</t>
  </si>
  <si>
    <t>Art. 19 DS 44</t>
  </si>
  <si>
    <t>¿Se realiza a lo menos una vez al año pruebas de ensayo del o los planes de gestión, reducción y respuesta frente a los riesgos de emergencias, catástrofe o desastres u otros eventos o incidentes conocidos?</t>
  </si>
  <si>
    <t>La entidad empleadora debe al menos una vez al año pruebas de ensayo del o los planes de gestión, reducción y respuesta frente a los riesgos de emergencias, catástrofe o desastres u otros eventos o incidentes conocidos</t>
  </si>
  <si>
    <t>1) Registro de la realización de los ensayos realizados, no deben tener fecha de mas de un año.</t>
  </si>
  <si>
    <t xml:space="preserve">¿La entidad empleadora para efectos de la elaboración del plan de gestión, reducción y respuesta, identifica los riesgos de emergencias, catástrofes o desastres, elaborando y manteniendo al día los planes de respuestas ante ellos?  </t>
  </si>
  <si>
    <t>La entidad empleadora debe identificar los riesgos de emergencias, catástrofes o desastres, elaborando y manteniendo al día los planes de respuestas ante ellos</t>
  </si>
  <si>
    <t>1) Registro de la identificación y evaluación de amenazas potenciales y los planes de respuesta para cada una de las amenazas identificadas.</t>
  </si>
  <si>
    <t xml:space="preserve"> FUF / Art. 20 DS 44</t>
  </si>
  <si>
    <t>¿La entidad empleadora cuando presta servicios junto a más entidades empleadoras en el mismo lugar de trabajo, coordina y coopera para la adecuada aplicación de las medidas de seguridad y salud que sean exigibles para la protección de las personas trabajadoras que presten servicios en dicho lugar, garantizando que se informen mutuamente sobre los riesgos laborales existentes, las medidas preventivas adoptadas y de los planes de emergencia, catástrofe o desastre?</t>
  </si>
  <si>
    <t>La entidad empleadora debe coordinar y cooperar para la adecuada aplicación de las medidas de seguridad y salud que sean exigibles para la protección de las personas trabajadoras cuando se presta servicios junto a más entidades empleadoras en el mismo lugar de trabajo, informando mutuamente sobre los riesgos laborales existentes, las medidas preventivas adoptadas y de los planes de emergencia, catástrofe o desastre</t>
  </si>
  <si>
    <t>1) Registro de coordinación y cooperación con las otras entidades empleadoras del mismo lugar de trabajo.</t>
  </si>
  <si>
    <t xml:space="preserve"> FUF / Art. 22 DS 44</t>
  </si>
  <si>
    <t>¿La entidad empleadora, con más de 25 personas trabajadoras, implementa un Sistema de Gestión de la Seguridad y Salud en el Trabajo (SGSST) que incluya: Política de SST; Estructura organizacional para la gestión preventiva de los riesgos laborales; Diagnóstico, planificación y programación de la actividad preventiva; Evaluación o auditoría periódica del desempeño del SGSST; y Acciones para la promoción de mejoras continuas+B48 o correctivas?</t>
  </si>
  <si>
    <t>La entidad empleadora debe implementar un Sistema de Gestión de la Seguridad y Salud en el Trabajo, que contenga: Política de SST; Estructura organizacional para la gestión preventiva de los riesgos laborales; Diagnóstico, planificación y programación de la actividad preventiva; Evaluación o auditoría periódica del desempeño del SGSST; y Acciones para la promoción de mejoras continuas o correctivas.</t>
  </si>
  <si>
    <t>1) Registro documentado de la Política de SST; Estructura organizacional para la gestión preventiva de los riesgos laborales; Diagnóstico, planificación y programación de la actividad preventiva; Evaluación o auditoría periódica del desempeño del SGSST; y Acciones para la promoción de mejoras continuas o correctivas.</t>
  </si>
  <si>
    <t>¿La entidad empleadora garantiza que la política de seguridad y salud en el trabajo establece las directrices de los programas y acciones en materia de prevención de riesgos laborales, incluyendo explícitamente el compromiso de proteger la vida y salud de las personas trabajadoras, el cumplimiento de la normativa aplicable en la materia, la participación de los Comités Paritarios y de las personas trabajadoras o sus representantes en los temas de seguridad y salud, la promoción de mecanismos de diálogo y propuestas de mejora continua, con el objetivo de lograr progresivamente un entorno de trabajo seguro y saludable?</t>
  </si>
  <si>
    <t>La entidad empleadora debe establecer una política de seguridad y salud en el trabajo con las directrices de los programas y acciones en materia de prevención de riesgos laborales, incluyendo explícitamente el compromiso de proteger la vida y salud de las personas trabajadoras, el cumplimiento de la normativa aplicable en la materia, la participación de los Comités Paritarios y de las personas trabajadoras o sus representantes en los temas de seguridad y salud, la promoción de mecanismos de diálogo y propuestas de mejora continua, con el objetivo de lograr progresivamente un entorno de trabajo seguro y saludable.</t>
  </si>
  <si>
    <t>1) Registro documentados de la Política de SST con los contenidos mínimos establecidos.</t>
  </si>
  <si>
    <t>¿La entidad empleadora garantiza que la estructura organizacional para la gestión preventiva de los riesgos laborales define las funciones, interacciones y responsabilidades en los diferentes niveles jerárquicos de la organización, incluyendo las del Comité Paritario, el Departamento de Prevención de Riesgos y de las personas trabajadoras?</t>
  </si>
  <si>
    <t>La entidad empleadora debe establecer la estructura organizacional para la gestión preventiva de los riesgos laborales, indicando las funciones, interacciones y responsabilidades en los diferentes niveles jerárquicos de la organización, incluyendo las del Comité Paritario, el Departamento de Prevención de Riesgos y las de las personas trabajadoras.</t>
  </si>
  <si>
    <t>1) Registro documentados de la  estructura organizacional para la gestión preventiva de los riesgos laborales, con los contenidos mínimos establecidos.</t>
  </si>
  <si>
    <t>¿La entidad empleadora garantiza que el diagnóstico, la planificación y programación de la actividad preventiva, se basa en el cumplimiento de la normativa vigente y en la matriz de identificación de peligros y evaluación de los riesgos?</t>
  </si>
  <si>
    <t>La entidad empleadora debe implementar los procesos necesarios para el desarrollo de un diagnóstico, la planificación y programación de la actividad preventiva, basándose en el cumplimiento de la normativa vigente y en la matriz de identificación de peligros y evaluación de los riesgos</t>
  </si>
  <si>
    <t>1) Registro de la identificación y evaluación de aspectos legales, de la identificación y evaluación de riesgos de SST y del programa de trabajo preventivo.</t>
  </si>
  <si>
    <t xml:space="preserve">¿La entidad empleadora desarrolla evaluación o auditoría periódica del desempeño del Sistema de Gestión de la Seguridad y Salud en el Trabajo?     </t>
  </si>
  <si>
    <t xml:space="preserve">La entidad empleadora debe implementar un proceso para la evaluación o auditoría interna del desempeño del Sistema de Gestión de la Seguridad y Salud en el Trabajo     </t>
  </si>
  <si>
    <t>1) Registro de auditorias o evaluaciones internas del desempeño del sistema de gestión.</t>
  </si>
  <si>
    <t>¿La entidad empleadora garantiza acciones para la promoción de mejoras continuas o correctivas, contando con mecanismos permanentes que aseguren la eficacia de las medidas preventivas adoptadas y su corrección en función de los resultados obtenidos en la evaluación o auditoría periódica?</t>
  </si>
  <si>
    <t>La entidad empleadora debe implementar acciones para la promoción de mejoras continuas o correctivas,  definiendo mecanismos permanentes que garanticen la eficacia de las medidas preventivas adoptadas y su corrección en función de los resultados obtenidos en la evaluación o auditoría periódica.</t>
  </si>
  <si>
    <t>1) Registro de acciones que promocionen la permanente mejora continua.</t>
  </si>
  <si>
    <t>¿La entidad empleadora considera la participación del CPHS y del Departamento de Prevención de Riesgos en el diseño e implementación del Sistema de Gestión de Seguridad y Salud en el Trabajo?</t>
  </si>
  <si>
    <t>La entidad empleadora  debe considerar en el diseño e implementación del Sistema de Gestión de Seguridad y Salud en el Trabajo la participación del CPHS y del Departamento de Prevención de Riesgos.</t>
  </si>
  <si>
    <t>1) Actas de reunión de coordinación sobre el SGSST donde se encuentre al menos un representante del CPHS y del Departamento de Prevención de Riesgos.</t>
  </si>
  <si>
    <t xml:space="preserve"> FUF / Art. 64 DS 44</t>
  </si>
  <si>
    <t>¿La entidad empleadora con hasta 25 personas trabajadoras implementa un Sistema de Gestión de Seguridad y Salud en el Trabajo que incluya una política de SST, una evaluación o diagnóstico, y un programa de trabajo preventivo?</t>
  </si>
  <si>
    <t>La entidad empleadora debe diseñar e implementar un Sistema de Gestión de Seguridad y Salud en el Trabajo que incluya una política de SST, una evaluación o diagnóstico, y un programa de trabajo preventivo</t>
  </si>
  <si>
    <t>1) Registro de la Política de SST.
2) Registro de la evaluación o diagnóstico
3) Registro del programa de trabajo preventivo.</t>
  </si>
  <si>
    <t>¿La entidad empleadora garantiza que la política de seguridad y salud en el trabajo refleje su compromiso con la protección de la vida y la salud de las personas trabajadores, el cumplimiento de la normativa aplicable y la mejora continua?</t>
  </si>
  <si>
    <t xml:space="preserve">La entidad empleadora debe desarrollar la política de seguridad y salud en el trabajo la cual establezca el compromiso de la entidad empleadora con la protección de la vida y salud de las personas trabajadoras, el cumplimiento de la normativa aplicable en la materia y la mejora continua      </t>
  </si>
  <si>
    <t>¿La entidad empleadora realiza la identificación y evaluación de las condiciones ambientales, psicosociales y ergonómicas, así como del cumplimiento normativo correspondiente?</t>
  </si>
  <si>
    <t>La entidad empleadora debe realizar la identificación y evaluación de las condiciones ambientales, psicosociales y ergonómicas, así como garantizar el cumplimiento normativo correspondiente.</t>
  </si>
  <si>
    <t>1) Registro de la  identificación y evaluación de las condiciones ambientales, psicosociales y ergonómicas, y el cumplimiento normativo.</t>
  </si>
  <si>
    <t>¿La entidad empleadora elabora una matriz de identificación de peligros y evaluación de riesgos, considerando los resultados de la identificación y evaluación de las condiciones ambientales, psicosociales y ergonómicas, así como el cumplimiento normativo correspondiente?</t>
  </si>
  <si>
    <t xml:space="preserve">
La entidad empleadora debe elaborar una matriz de identificación de peligros y evaluación de riesgos, teniendo en cuenta los resultados de la identificación y evaluación de las condiciones ambientales, psicosociales y ergonómicas, así como el cumplimiento normativo correspondiente.</t>
  </si>
  <si>
    <t>1) Registro de la matriz de identificación y evaluación de riesgos de SST.</t>
  </si>
  <si>
    <t>¿La entidad empleadora garantiza que la matriz de identificación de peligros y evaluación de riesgos es revisada anualmente o cada vez que cambien las condiciones de trabajo, ocurra un accidente del trabajo, se diagnostique una enfermedad profesional, o se genere una situación de riesgo grave e inminente?</t>
  </si>
  <si>
    <t>La entidad empleadora debe revisar la matriz de identificación de peligros y evaluación de riesgos, de manera planificada anualmente o cada vez que cambien las condiciones de trabajo, ocurra un accidente del trabajo, se diagnostique una enfermedad profesional,  o se genere una situación de riesgo grave e inminente</t>
  </si>
  <si>
    <t>1) Registro de la revisión de la matriz de identificación de peligros y evaluación de riesgos de SST.</t>
  </si>
  <si>
    <t>¿La entidad empleadora ha elaborado el programa de trabajo preventivo, incorporando las medidas preventivas que se deben adoptar para el control de los riesgos y las acciones que se deben considerar para su implementación, conteniendo como mínimo:  a)  Peligros y riesgos identificados en el puesto de trabajo específico, b)  Las medidas preventivas y correctivas, con precisión de las inmediatas, c) Plazos de ejecución, d)  Responsables, e)  Obligaciones de la persona trabajadora en su implementación, f)  Medidas y periodicidad de control de la implementación de las medidas preventivas o correctivas, y g)      Periodicidad de las capacitaciones?</t>
  </si>
  <si>
    <t>La entidad empleadora debe desarrollar el programa de trabajo preventivo, incorporando las medidas preventivas que se deben adoptar para el control de los riesgos y las acciones que se deben considerar para su implementación, conteniendo como mínimo:  a)  Peligros y riesgos identificados en el puesto de trabajo específico, b)  Las medidas preventivas y correctivas, con precisión de las inmediatas, c) Plazos de ejecución, d)  Responsables, e)  Obligaciones de la persona trabajadora en su implementación, f)  Medidas y periodicidad de control de la implementación de las medidas preventivas o correctivas, y g)      Periodicidad de las capacitaciones</t>
  </si>
  <si>
    <t>1) Registro del programa de trabajo preventivo</t>
  </si>
  <si>
    <t xml:space="preserve"> FUF / Art. 50 DS 44</t>
  </si>
  <si>
    <t>Si la entidad empleadora cuenta con más de 100 personas trabajadoras, ¿posee un Departamento de prevención de riesgos, dirigido por un experto en prevención de riesgos?</t>
  </si>
  <si>
    <t>Si la entidad empleadora cuenta con más de 100 personas trabajadoras debe conformar el Departamento de prevención de riesgos, dirigido por un experto en prevención de riesgos de categoría técnico o profesional dependiendo de las características de la organización.</t>
  </si>
  <si>
    <t>1) Copia del contrato de trabajo del encargado o jefe del departamento de prevención de riesgos.</t>
  </si>
  <si>
    <t xml:space="preserve"> FUF / Art. 51 DS 44</t>
  </si>
  <si>
    <t>¿La entidad empleadora proporciona todos los medios y el personal necesario para dar cumplimiento a sus funciones y desarrollar las actividades programadas por el Departamento de prevención de riesgos, basándose en las funciones establecidas en el artículo 52 del DTO 44?</t>
  </si>
  <si>
    <t>La entidad empleadora debe proporcionar todos los medios y el personal necesario para dar cumplimiento a las funciones y desarrollar las actividades programadas por el Departamento de prevención de riesgos, instruyéndoles sobre el cumplimiento de las funciones establecidas en el artículo 52 del DTO 44.</t>
  </si>
  <si>
    <t>1) Registro del plan de actividades del Departamento de prevención de riesgos y el descriptor de funciones de los integrantes del mismo departamento.</t>
  </si>
  <si>
    <t xml:space="preserve"> FUF / Art. 52 DS 44</t>
  </si>
  <si>
    <t>¿La entidad empleadora garantiza que el Departamento de prevención de riesgos, señale los requerimientos o recursos para su cumplimiento, las principales metas a cumplir, los responsables de cada una de ellas y la forma de evaluar el cumplimiento de los objetivos propuestos considerando sus funciones?</t>
  </si>
  <si>
    <t>La entidad empleadora debe instruir al Departamento de prevención de riesgos, respecto a la definición de objetivos y metas a cumplir, los responsables de cada una de ellas y la forma de evaluar su cumplimiento y demostrando que cumple con sus funciones.</t>
  </si>
  <si>
    <t>1) Registro del plan de objetivos y metas de SST.</t>
  </si>
  <si>
    <t>Art. 52 DS 44</t>
  </si>
  <si>
    <t>¿La entidad empleadora garantiza que el Departamento de prevención de riesgos, cumpla con informar mensualmente por escrito sobre el avance del programa trabajo preventivo y las medidas implementadas para su ejecución, además de elaborar un informe anual con la evaluación de los resultados de la gestión preventiva de la entidad empleadora con copia al CPHS?</t>
  </si>
  <si>
    <t>La entidad empleadora debe instruir al Departamento de prevención de riesgos para que reporte mensualmente por escrito el avance del programa de trabajo preventivo y las medidas implementadas para su ejecución. Asimismo, debe garantizar la elaboración de un informe anual que evalúe los resultados de la gestión preventiva de la entidad empleadora, el cual debe ir en copia el CPHS.</t>
  </si>
  <si>
    <t>1) Registro mensual del avance del programa de trabajo preventivo.</t>
  </si>
  <si>
    <t xml:space="preserve"> FUF / Art. 53 DS 44</t>
  </si>
  <si>
    <t>¿La entidad empleadora garantiza que el Departamento de prevención de riesgos, sea dirigido por un experto en prevención de riesgos que acredite una experiencia laboral de al menos 12 meses, continuos o discontinuos, en la gestión de riesgos laborales para actividades similares en un periodo no superior a los tres años anteriores al inicio de sus funciones?</t>
  </si>
  <si>
    <t>La entidad empleadora debe acreditar que el experto que dirige el Departamento de prevención de riesgos cuenta con al menos 12 meses de experiencia laboral, continuos o discontinuos, en la gestión de riesgos laborales para actividades similares, dentro de un periodo no superior a los tres años previos al inicio de sus funciones.</t>
  </si>
  <si>
    <t>1) Copia del curriculum vitae del encargado o jefe del Departamento de prevención de riesgos.</t>
  </si>
  <si>
    <t>Art. 54 DS 44</t>
  </si>
  <si>
    <t>Si la entidad empleadora cuenta con hasta 150 personas trabajadoras, ¿garantiza que el Departamento de prevención de riesgos, sea dirigido por un experto técnico o profesional en prevención de riesgos? y en caso de contar con más de 150 personas trabajadoras ¿garantiza que sea dirigido por un experto profesional en prevención de riesgos?</t>
  </si>
  <si>
    <t>La entidad empleadora debe asegurar que el Departamento de prevención de riesgos sea dirigido por un experto técnico o profesional en prevención de riesgos cuando posea hasta 150 personas trabajadoras. En el caso de contar con más de 150 personas trabajadoras, debe ser dirigido por un experto profesional en prevención de riesgos.</t>
  </si>
  <si>
    <t>1) Copia del registro como experto en prevención de riesgos.</t>
  </si>
  <si>
    <t xml:space="preserve"> FUF / Art. 55 DS 44</t>
  </si>
  <si>
    <t>¿La entidad empleadora garantiza que el tiempo de dedicación mínima del experto encargado del Departamento de prevención de riesgos cumple con los criterios establecidos en el artículo 55 del Decreto 44 del MINTRAB?</t>
  </si>
  <si>
    <t>La entidad empleadora debe garantizar que el tiempo de dedicación mínima del experto encargado del Departamento de prevención de riesgos, cumple los criterios del artículo 55 del Decreto 44 del MINTRAB.</t>
  </si>
  <si>
    <t>1) Copia del registro de asistencia del encargado o jefe del departamento de prevención de riesgos.</t>
  </si>
  <si>
    <t>Art. 55 DS 44</t>
  </si>
  <si>
    <t>¿La entidad empleadora adopta las medidas para que el experto en prevención de riesgos lleve un registro semanal fechado con las actividades ejecutadas en el período y el tiempo destinado para el cumplimiento de sus funciones o lleva un registro de asistencia de acuerdo a lo indicado en el artículo 33 del Código del Trabajo?</t>
  </si>
  <si>
    <t>La entidad empleadora debe adoptar las medidas para que el experto en prevención de riesgos lleve un registro semanal fechado con las actividades ejecutadas en el período y el tiempo destinado para el cumplimiento de sus funciones o lleva un registro de asistencia de acuerdo a lo indicado en el artículo 33 del Código del Trabajo,</t>
  </si>
  <si>
    <t>1) Registro semanal fechado con las actividades ejecutadas en el período.</t>
  </si>
  <si>
    <t xml:space="preserve"> FUF / Art. 65 DS 44</t>
  </si>
  <si>
    <t>¿La entidad empleadora de hasta cien personas trabajadoras ha designado a un Encargado de la prevención de riesgos laborales y este cuenta con la capacitación de su respectivo organismo administrador de la ley N° 16.744?</t>
  </si>
  <si>
    <t>La entidad empleadora debe designar un Encargado de la prevención de riesgos laborales y gestionar la capacitación de su respectivo organismo administrador de la ley N° 16.744</t>
  </si>
  <si>
    <t>1) Acta de designación del Encargado de prevención de riesgos laborales de la entidad empleadora.</t>
  </si>
  <si>
    <t>K.- Comité partiario de higiene y seguridad / Delegado de SST</t>
  </si>
  <si>
    <t xml:space="preserve"> FUF / Art. 23 DS 44</t>
  </si>
  <si>
    <t>Si en el centro de trabajo laboran más de 25 personas, ¿se organiza un Comité Paritario de Higiene y Seguridad en dicho centro?</t>
  </si>
  <si>
    <t xml:space="preserve">
En el centro de trabajo donde laboren más de 25 personas, se debe organizar un Comité Paritario de Higiene y Seguridad, compuesto por representantes de la entidad empleadora y representantes de las personas trabajadoras, cuyas decisiones adoptadas en el ejercicio de las atribuciones que les encomienda la ley 16.744, serán obligatorias tanto para la empresa como para las personas trabajadoras.</t>
  </si>
  <si>
    <t>1) Acta de elecciones del Comité Paritario de Higiene y Seguridad.
2)  Acta de constitución del Comité Paritario de Higiene y Seguridad.</t>
  </si>
  <si>
    <t>Art. 25 DS 44</t>
  </si>
  <si>
    <t>¿Al constituir un Comité Paritario de Higiene y Seguridad, se designan 3 representantes de la entidad empleadora y 3 representantes de las personas trabajadoras, además de un miembro suplente por cada titular?</t>
  </si>
  <si>
    <t>El centro de trabajo debe tener constituido un Comité Paritario de Higiene y Seguridad compuesto por 12 integrantes: 3 representantes de la entidad empleadora y 3 representantes de las personas trabajadoras, y un suplente por cada miembro titular.</t>
  </si>
  <si>
    <t>Art. 26 DS 44</t>
  </si>
  <si>
    <t>¿El centro de trabajo ha designado a los representantes de la entidad empleadora con 15 días de anticipación a la fecha en que cese en sus funciones el Comité Paritario de Higiene y Seguridad,  y estos nombramientos fueron comunicados a las personas trabajadoras del centro de trabajo?</t>
  </si>
  <si>
    <t>El centro de trabajo debe designar a los representantes del centro de trabajo con al menos 15 días de anticipación a la fecha en que cese en sus funciones el Comité Paritario de Higiene y Seguridad, y además difundir estos nombramientos por medio de comunicados a las personas trabajadoras.</t>
  </si>
  <si>
    <t>1) Comunicado de los integrantes representantes de la entidad empleadora.</t>
  </si>
  <si>
    <t>Art. 27 DS 44</t>
  </si>
  <si>
    <t>¿Se realiza la elección del comité por medio de una votación secreta, convocada y presidida por el presidente del actual Comité Paritario de Higiene y Seguridad que termina su período cuya convocatoria fue al menos 15 días antes de las votaciones?</t>
  </si>
  <si>
    <t>El Comité paritario del centro de trabajo debe realizar las elecciones  mediante votación secreta y directa, convocada y presidida por el actual presidente del comité. Dicha convocatoria debe realizarse con al menos 15 días de antelación a las votaciones, las cuales pueden ser presenciales o remotas.</t>
  </si>
  <si>
    <t>1) Acta de elección del Comité Paritario de Higiene y Seguridad.</t>
  </si>
  <si>
    <t>Art. 28 DS 44</t>
  </si>
  <si>
    <t>¿Las elecciones del CPHS del Centro de trabajo fueron realizadas al menos 5 días previos al cese del CPHS saliente?</t>
  </si>
  <si>
    <t>Las elecciones del nuevo CPHS debe realizarse al menos 5 días previos al cese de la gestión del CPHS saliente.</t>
  </si>
  <si>
    <t>1) Acta de elecciones cumpliendo con al menos los 5 días de anticipación.</t>
  </si>
  <si>
    <t>Art. 29 DS 44</t>
  </si>
  <si>
    <t>¿Fueron elegidos como representantes de las personas trabajadoras las tres primeras mayorías como titulares y las tres siguientes como suplentes de acuerdo a la cantidad de votos obtenidos y dentro de los titulares se encuentran al menos, un trabajador y una trabajadora?</t>
  </si>
  <si>
    <t>El Comité paritario se debe constituir por personas trabajadoras siendo las tres primeras mayorías como titulares y las tres siguientes como suplentes de acuerdo a la cantidad de votos obtenidos y dentro de los titulares se debe considerar al menos, un trabajador y una trabajadora.</t>
  </si>
  <si>
    <t>Art. 31 DS 44</t>
  </si>
  <si>
    <t>¿Se designan como representantes del centro de trabajo, preferentemente, a personas encargadas de supervisar la ejecución de las labores en la empresa, faena, sucursal o agencia correspondiente, o a quienes los sustituyan, asegurando una participación equitativa entre hombres y mujeres?</t>
  </si>
  <si>
    <t>Se deben designar como representantes del centro de trabajo, preferentemente, a personas encargadas de supervisar la ejecución de las labores en la empresa, faena, sucursal o agencia correspondiente, o a quienes los sustituyan, asegurando una participación equitativa entre hombres y mujeres.</t>
  </si>
  <si>
    <t>1) Registro de la designación de los representantes del centro de trabajo e indicación de cada cargo.</t>
  </si>
  <si>
    <t xml:space="preserve"> FUF / Art. 32 DS 44</t>
  </si>
  <si>
    <t>¿Se vela para que los representantes de las personas trabajadoras cumplan con los requisitos para ser parte del Comité Paritario de Higiene y Seguridad?</t>
  </si>
  <si>
    <t>Los representantes de las personas trabajadoras deben cumplir con los siguientes requisitos:
1) Tener mas de 18 años.
2) Saber leer y escribir.
3) Contar con más de un año de antigüedad en el centro de trabajo.
4) Haber realizado un curso de orientación en prevención de riesgos. (6 meses de plazo desde la fecha de las elecciones)
5) En el caso del sector público, la persona trabajadora debe estar contratada bajo modalidad de contrata, planta o regida por el Código del Trabajo.
6) Al menos un representante de las personas trabajadoras y un representante de la entidad empleadora deben haber completado el curso de 20 horas de formación para integrantes del CPHS.</t>
  </si>
  <si>
    <t>1) Registro de los integrantes en donde se indique que todos cumplen los requisitos indicados.</t>
  </si>
  <si>
    <t>Art. 33 DS 44</t>
  </si>
  <si>
    <t>¿Se elabora un acta de elecciones con toda la información del proceso eleccionario, la cual se envía a la alta dirección del Centro de trabajo y se conserva una copia en los archivos del Comité Paritario de Higiene y Seguridad (CPHS)?</t>
  </si>
  <si>
    <t>El comité del centro de trabajo debe elaborar un acta de elecciones que incluya al menos la siguiente información:
1) Modalidad de las elecciones (presencial u on-line).
2) Total de votantes.
3) Número total de representantes a elegir.
4) Listado de las personas que obtuvieron votos, ordenado de forma descendente.
5) Nómina de los representantes electos.
6) Nombre de la persona con fuero, si corresponde.
Esta acta deberá ser firmada por quien presidió la elección y por las personas elegidas que deseen hacerlo. Una copia debe ser enviada a la entidad empleadora y otra archivada en los registros del Comité Paritario de Higiene y Seguridad (CPHS) correspondiente.</t>
  </si>
  <si>
    <t>1) Acta de elecciones.
2) Comunicado de aforado a la entidad empleadora.</t>
  </si>
  <si>
    <t xml:space="preserve"> FUF / Art. 35 DS 44</t>
  </si>
  <si>
    <t>¿El centro de trabajo ha elaborado un acta de constitución del CPHS, considerando todo lo definido en cuanto a cargos y equidad de género entre sus integrantes titulares?</t>
  </si>
  <si>
    <t>El centro de trabajo debe elaborar un acta de constitución que incluya a los integrantes titulares y suplentes tanto de la entidad empleadora como de las personas trabajadoras. Además, debe especificar al presidente, secretario y a la persona con fuero (si corresponde), considerar si es que hubo algún cambio para cumplir la equidad de género.</t>
  </si>
  <si>
    <t>1) Acta de constitución.</t>
  </si>
  <si>
    <t xml:space="preserve"> FUF / Art. 36 DS 44</t>
  </si>
  <si>
    <t>¿El centro de trabajo ha registrado el acta de constitución en el sitio web institucional de la Dirección del Trabajo dentro de los 15 días hábiles siguientes a la fecha de elección de los representantes de las personas trabajadoras?</t>
  </si>
  <si>
    <t>El centro de trabajo debe registrar el acta de constitución en el sitio web institucional de la Dirección del Trabajo dentro de los 15 días hábiles siguientes a la fecha de elección de los representantes de las personas trabajadoras.</t>
  </si>
  <si>
    <t>1) Registro del ingreso a la página de la DT del acta de constitución del CPHS.</t>
  </si>
  <si>
    <t xml:space="preserve"> FUF / Art. 37 DS 44</t>
  </si>
  <si>
    <t>¿El centro de trabajo proporciona las facilidades y adopta las medidas necesarias para garantizar el adecuado funcionamiento del Comité Paritario de Higiene y Seguridad?</t>
  </si>
  <si>
    <t>El centro de trabajo debe proporcionar las facilidades y adoptar las siguientes medidas necesarias para asegurar el adecuado funcionamiento del CPHS:
1) Dar las facilidades para que cualquiera de los integrantes del CPHS acompañe al experto en prevención de riesgos de la entidad empleadora, a los especialistas del organismo administrador correspondiente o a los Inspectores del Trabajo, en las visitas y fiscalizaciones realizadas a los lugares de trabajo, con el fin de verificar el cumplimiento de la normativa sobre prevención de riesgos laborales.
2) Informar oportunamente al CPHS sobre los accidentes de trabajo ocurridos y de las acciones preventivas adoptadas cuando una enfermedad es calificada como de origen laboral.
3) Coordinar con el CPHS la implementación del programa preventivo de la entidad empleadora.
4) Consultar al CPHS cuando se prevean cambios en los procesos de trabajo que puedan tener repercusiones graves para la vida o la salud de las personas trabajadoras.
5) Permitir el libre acceso a los lugares de trabajo a cualquier integrante del Comité para el cumplimiento de sus funciones.</t>
  </si>
  <si>
    <t>1) Registro de participación del CPHS en algunas las actividades mencionadas. Por ejemplo: que el informe donde acudió con el experto a realizar una revisión de temas de SST  indique  que acudió con un  integrante del CPHS; Registro de que el integrante del CPHS participó de una capacitación realizada por Achs; Un registro donde la entidad empleadora da aviso de un accidente, entre otros.</t>
  </si>
  <si>
    <t>Art. 38 DS 44</t>
  </si>
  <si>
    <t>Si en la entidad empleadora existe un departamento de prevención de riesgos, ¿el experto en prevención de riesgos forma parte, por derecho propio, de los Comités Paritarios de Higiene y Seguridad que existan?</t>
  </si>
  <si>
    <t>Si en la organización existe un departamento de prevención de riesgos, el experto debe formar parte, por derecho propio, de los Comités Paritarios de Higiene y Seguridad,  sin derecho a voto y con la posibilidad de delegar sus funciones.</t>
  </si>
  <si>
    <t>1) Acta de reunión ordinaria donde se indique la asistencia del experto en prevención.</t>
  </si>
  <si>
    <t xml:space="preserve"> FUF / Art. 39 DS 44</t>
  </si>
  <si>
    <t>¿El CPHS del centro de trabajo se reúne de forma ordinaria una vez al mes, y de forma extraordinaria, cuando sea necesario (en caso de un accidente fatal o grave en el centro de trabajo, cuando exista un riesgo grave e inminente en el lugar de trabajo y cuando un integrante de la entidad empleadora y uno de las personas trabajado así lo solicite)? Además ¿Las reuniones se realizan en horas laborales, considerando como tiempo trabajado el período en que se participe en ellas?</t>
  </si>
  <si>
    <t>El Comité Paritario de Higiene y Seguridad del centro de trabajo debe reunirse de forma ordinaria una vez por mes, y de forma extraordinaria, cuando sea necesario (en caso de un accidente fatal o grave en el centro de trabajo, cuando exista un riesgo grave e inminente en el lugar de trabajo y cuando un integrante de la entidad empleadora y uno de las personas trabajado así lo solicite. Las reuniones deben efectuarse en horas de trabajo, considerándose como trabajado el tiempo en ellas empleado. Todas estas reuniones deben quedar registradas en acta.</t>
  </si>
  <si>
    <t>1) Últimas tres actas de las reuniones del Comité Paritario de Higiene y Seguridad.</t>
  </si>
  <si>
    <t>Art. 41 DS 44</t>
  </si>
  <si>
    <t>¿El Comité Paritario de Higiene y Seguridad del centro de trabajo tiene designados un presidente y un secretario?</t>
  </si>
  <si>
    <t>El Comité Paritario de Higiene y Seguridad del centro de trabajo debe tener designados un presidente y un secretario.</t>
  </si>
  <si>
    <t>1) Acta de constitución del Comité Paritario de Higiene y Seguridad.</t>
  </si>
  <si>
    <t xml:space="preserve"> FUF / Art. 42 DS 44</t>
  </si>
  <si>
    <t>¿Se envían al centro de trabajo las actas ordinarias / extraordinarias con las medidas preventivas definidas por el CPHS y que debe cumplir la entidad empleadora?</t>
  </si>
  <si>
    <t>El CPHS debe enviar a la entidad empleadora el acta con las medidas que debe cumplir en materia de seguridad y salud en el trabajo.</t>
  </si>
  <si>
    <t>1) Acta recepcionada por el centro de trabajo o mail en envío.</t>
  </si>
  <si>
    <t>Art. 43 DS 44</t>
  </si>
  <si>
    <t>Si la entidad empleadora cuenta con más de 50 personas trabajadoras, ¿se asegura que sus integrantes no permanezcan más de dos períodos consecutivos en el CPHS?</t>
  </si>
  <si>
    <t>La entidad empleadora con más de 50 personas trabajadoras, debe asegurarse de que ninguno de sus integrantes (titulares y suplentes) permanezca más de dos períodos consecutivos en el CPHS.</t>
  </si>
  <si>
    <t>1) Acta de constitución de los CPHS anteriores.</t>
  </si>
  <si>
    <t>Art. 44 DS 44</t>
  </si>
  <si>
    <t>¿El CPHS excluye de su constitución a aquellos miembros que dejan de prestar servicios en la respectiva entidad empleadora o que no asistan a dos sesiones consecutivas sin causa justificada?</t>
  </si>
  <si>
    <t>El CPHS debe excluir de su constitución a aquellos miembros que dejen de prestar servicios en la respectiva entidad empleadora o que no asistan a dos sesiones consecutivas sin causa justificada. Esta acción debe quedar registrada en el acta de la reunión ordinaria.</t>
  </si>
  <si>
    <t xml:space="preserve">1) Acta de reunión ordinaria. </t>
  </si>
  <si>
    <t>Art. 45 DS 44</t>
  </si>
  <si>
    <t>¿Los miembros suplentes asisten a las sesiones cuando les corresponde reemplazar a los titulares o cuando son invitados a las reuniones del Comité Paritario de Higiene y Seguridad, y en este último caso, solo con derecho a voz?</t>
  </si>
  <si>
    <t>El CPHS debe asegurar que los miembros suplentes asistan a las sesiones cuando les corresponda reemplazar a los titulares o cuando sean invitados a participar en las reuniones del Comité Paritario de Higiene y Seguridad, y en este último caso, solo con derecho a voz. Como buena práctica, se recomienda que los suplentes asistan regularmente a las actividades del CPHS.</t>
  </si>
  <si>
    <t xml:space="preserve"> FUF / Art. 46 DS 44</t>
  </si>
  <si>
    <t>¿El centro de trabajo proporciona al CPHS los informes técnicos emitidos por los organismos administradores, la documentación y antecedentes relacionados con la identificación de peligros y la evaluación de riesgos, los planes y programas preventivos, la definición de medidas de control y los procedimientos de trabajo seguro, así como en general toda la documentación sobre prevención de riesgos laborales de la respectiva entidad empleadora?</t>
  </si>
  <si>
    <t>El centro de trabajo debe proporcionar al CPHS los informes técnicos emitidos por los organismos administradores, la documentación y antecedentes relacionados con la identificación de peligros y la evaluación de riesgos, los planes y programas preventivos, la definición de medidas de control y los procedimientos de trabajo seguro, así como en general toda la documentación sobre prevención de riesgos laborales con el propósito de que el CPHS pueda hacer gestión de sus funciones, a través del análisis de estos documentos.</t>
  </si>
  <si>
    <t>1) Registro de entrega de los documentos indicados al CPHS.</t>
  </si>
  <si>
    <t xml:space="preserve"> FUF / Art. 47 DS 44</t>
  </si>
  <si>
    <t>¿El CPHS cumple con las funciones indicadas para su gestión a través de las actividades establecidas en el programa de trabajo del Comité Paritario de Higiene y Seguridad?</t>
  </si>
  <si>
    <t>El comité del centro de trabajo debe evidenciar, a través de las actividades del programa de trabajo, la ejecución de las siguientes funciones:
1) Asesorar e instruir a las personas trabajadoras sobre la correcta utilización de los instrumentos de protección.
2) Vigilar el cumplimiento de las medidas de prevención o de seguridad y salud en el trabajo, tanto por parte de las entidades empleadoras como de las personas trabajadoras.
3) Investigar, con resguardo a la información de carácter sensible o confidencial, las causas de los accidentes de trabajo, enfermedades profesionales, incidentes peligrosos y cualquier otra afección que afecte de forma reiterada o general a los trabajadores, presumiendo que su origen esté relacionado con el uso de productos fitosanitarios, químicos o nocivos para la salud.
4) Decidir si el accidente de trabajo o la enfermedad profesional, cuyas causas se hayan investigado previamente, se debió o no a negligencia inexcusable de la persona trabajadora, conforme al artículo 70 de la Ley N° 16.744.
5) Indicar la adopción de todas las medidas de seguridad y salud necesarias para la prevención de los riesgos laborales.
6) Promover la realización de cursos destinados a la capacitación profesional de las personas trabajadoras en proveedores públicos o privados autorizados para cumplir esta finalidad o en la misma entidad empleadora, faena, sucursal o agencia bajo el control y dirección de tales proveedores.
7) Informar a la entidad empleadora cuando se detecte un riesgo grave e inminente para la vida o salud de las personas trabajadoras en el lugar de trabajo, para que esta adopte las medidas pertinentes, e informar adecuadamente a las personas trabajadoras sobre los derechos que dicha norma les confiere.
8) Cumplir con las demás funciones o misiones que le encomiende el organismo administrador respectivo.</t>
  </si>
  <si>
    <t>1) Programa del Comité Paritario de Higiene y Seguridad, en donde se establezcan las acciones relacionadas con las funciones del comité.</t>
  </si>
  <si>
    <t>Art. 49 DS 44</t>
  </si>
  <si>
    <t>Si existe un CPHS permanente en la entidad empleadora, ¿este ejerce la función de supervisar el funcionamiento de los demás Comités Paritarios de Higiene y Seguridad que se organicen en las distintas faenas, sin descuidar sus propias funciones?</t>
  </si>
  <si>
    <t>Si existe un CPHS permanente en la entidad empleadora, este debe ejercer la función de supervigilancia sobre el funcionamiento de los demás Comités Paritarios de Higiene y Seguridad que se organicen en las faenas. Esta labor debe realizarse a través de diversas actividades que deben quedar registradas tanto en el programa de trabajo como en el acta de la reunión ordinaria. Además de cumplir con las 8 funciones que le corresponde al CPHS.</t>
  </si>
  <si>
    <t>1) Acta de reunión ordinaria.
2) Programa de trabajo del CPHS.</t>
  </si>
  <si>
    <t xml:space="preserve"> FUF / Art. 66 DS 44</t>
  </si>
  <si>
    <t>¿El centro de trabajo o faena en que laboren entre 10 y hasta 25 personas trabajadoras y siempre que no funcione un Comité Paritario, cuenta con un Delegado en materia de Seguridad y Salud en el Trabajo y que participe en la implementación del Sistema de Gestión para empresas de menor tamaño y demás intervenciones legales asignadas?</t>
  </si>
  <si>
    <t>El centro de trabajo o faena debe realizar la elección del Delegado de Seguridad y Salud en el Trabajo</t>
  </si>
  <si>
    <t>1) Acta de elección del Delegado de SST del lugar de trabajo
2) Documentación que evidencie la implementación del SGSST</t>
  </si>
  <si>
    <t>¿El delegado es elegido por las personas trabajadoras cada 2 años?</t>
  </si>
  <si>
    <t>El Delegado debe ser elegido cada 2 años.</t>
  </si>
  <si>
    <t>1) Acta de elección del delegado de SST del lugar de trabajo
que evidencie la fecha de elección (no puede ser superior a 2 años)</t>
  </si>
  <si>
    <t xml:space="preserve"> FUF / Art. 56 DS 44</t>
  </si>
  <si>
    <t>¿La entidad empleadora cuenta con un reglamento interno de higiene y seguridad actualizado, cuyo cumplimiento es obligatorio para las personas trabajadoras, y además se proporciona gratuitamente un ejemplar del reglamento a cada persona trabajadora, e ingresado a la página web de la Dirección del Trabajo (DT)?</t>
  </si>
  <si>
    <r>
      <t xml:space="preserve">La entidad empleadora debe elaborar y mantener vigente el reglamento interno de higiene y seguridad, el cual debe ser entregado de forma gratuita a todas las personas trabajadoras, siendo de cumplimiento obligatorio para ellas.
</t>
    </r>
    <r>
      <rPr>
        <b/>
        <sz val="11"/>
        <color rgb="FF000000"/>
        <rFont val="Calibri"/>
        <family val="2"/>
        <scheme val="minor"/>
      </rPr>
      <t xml:space="preserve">Nota: </t>
    </r>
    <r>
      <rPr>
        <sz val="11"/>
        <color rgb="FF000000"/>
        <rFont val="Calibri"/>
        <family val="2"/>
        <scheme val="minor"/>
      </rPr>
      <t>Al ser ingresado en página web de la Dirección del Trabajo será considera ingresado en Secretaria Regional Ministerial de Salud</t>
    </r>
  </si>
  <si>
    <t>1) Reglamento interno de la entidad empleadora vigente.
2) Registro de envío del reglamento interno a la DT</t>
  </si>
  <si>
    <t xml:space="preserve"> FUF / Art. 57 DS 44</t>
  </si>
  <si>
    <t>¿El Reglamento Interno fue sometido a la consideración del Comité Paritario o del Delegado de Seguridad y Salud en el Trabajo, de las organizaciones sindicales presentes en el lugar de trabajo y de las personas trabajadoras de la entidad empleadora remitiéndoles con al menos 30 días antes de que comience a regir, en formato digital al correo electrónico particular que previamente hayan indicado? Además, ¿el Reglamento Interno es revisado por la entidad empleadora con una periodicidad no inferior a un año, con la participación del Departamento de Prevención de Riesgos o del Comité Paritario, o del Delegado de Seguridad y Salud si existieren, y, en su defecto, con las personas trabajadoras?</t>
  </si>
  <si>
    <t>La entidad empleadora debe someter a consideración del Comité Paritario o del Delegado de Seguridad y Salud en el Trabajo, de las organizaciones sindicales presentes en el lugar de trabajo y de las personas trabajadoras, remitiéndoles el reglamento con al menos 30 días de antelación a que comience a regir. Este envío puede realizarse en formato digital al correo electrónico particular que previamente hayan indicado. Asimismo, la entidad empleadora debe revisar el reglamento con una periodicidad no inferior a un año, con la participación del Departamento de Prevención de Riesgos, del Comité Paritario o del Delegado de Seguridad y Salud, si existieren, y, en su defecto, con las personas trabajadoras.</t>
  </si>
  <si>
    <t>1) Reglamento interno de la entidad empleadora vigente.
2) Registro de envío del reglamento interno a quien corresponda.</t>
  </si>
  <si>
    <t xml:space="preserve"> FUF / Art. 58 DS 44</t>
  </si>
  <si>
    <t>¿La entidad empleadora dispone en su Reglamento Interno que contenga al menos lo siguiente?:
1. Un preámbulo, en el que se indique el objetivo que persigue el reglamento, el alcance de este y se hará una mención al contenido esencial del artículo 67 de la ley N° 16.744 y al artículo 154 del Código del Trabajo, si correspondiere.
2. Un capítulo sobre disposiciones generales, que considerará como mínimo:
a) Los procedimientos para exámenes médicos o psicotécnicos del personal, ya sean pre ocupacionales, ocupacionales o aquellos que se realicen al término de la relación laboral o al término de exposición a un riesgo que requiere vigilancia de la salud, según se establezca en el respectivo protocolo dictado por el Ministerio de Salud o en la forma que determine el respectivo organismo administrador de la ley N° 16.744.
b) Procedimientos de notificación e investigación de los accidentes o enfermedades profesionales.
c) Facilidades para el funcionamiento del Comité Paritario y del Departamento de Prevención de Riesgos.
d) Las responsabilidades de las distintas jefaturas y líneas operativas en el cumplimiento de las normas y medidas en materia de prevención de riesgos laborales.
e) Procedimientos para la selección, uso y mantención de los elementos de protección personal, de conformidad con este reglamento y demás disposiciones legales.
f) Procedimiento a seguir cuando en el lugar de trabajo sobrevenga un riesgo grave e inminente para la vida y salud de las personas trabajadoras.
g) Procedimiento para cumplir el plan de gestión de emergencias, catástrofes o desastres.
condiciones y entorno de trabajo que puedan afectar la seguridad y salud de las personas trabajadoras, así como del cumplimiento de las normas, protocolos e instrucciones relacionados con tales materias.
i) Establecimiento de mecanismos que favorezcan la colaboración de la entidad empleadora y de las personas trabajadoras en la prevención de riesgos, y que otorguen un reconocimiento al Comité Paritario, a alguna dependencia de la entidad empleadora o a las personas trabajadoras que formulen propuestas destacadas o relevantes para el mejoramiento de las condiciones de trabajo y del cumplimiento de las medidas preventivas.
j) Los protocolos de prevención del acoso sexual, laboral y violencia en el trabajo, así como los procedimientos de investigación y sanción de tales conductas, conforme se establece en el Código del Trabajo y normativa complementaria?</t>
  </si>
  <si>
    <t>La entidad empleadora debe disponer de su Reglamento Interno el que debe contener al menos lo siguiente:
1. Un preámbulo, en el que se indique el objetivo que persigue el reglamento, el alcance de este y se hará una mención al contenido esencial del artículo 67 de la ley N° 16.744 y al artículo 154 del Código del Trabajo, si correspondiere.
2. Un capítulo sobre disposiciones generales, que considerará como mínimo:
a) Los procedimientos para exámenes médicos o psicotécnicos del personal, ya sean pre ocupacionales, ocupacionales o aquellos que se realicen al término de la relación laboral o al término de exposición a un riesgo que requiere vigilancia de la salud, según se establezca en el respectivo protocolo dictado por el Ministerio de Salud o en la forma que determine el respectivo organismo administrador de la ley N° 16.744.
b) Procedimientos de notificación e investigación de los accidentes o enfermedades profesionales.
c) Facilidades para el funcionamiento del Comité Paritario y del Departamento de Prevención de Riesgos.
d) Las responsabilidades de las distintas jefaturas y líneas operativas en el cumplimiento de las normas y medidas en materia de prevención de riesgos laborales.
e) Procedimientos para la selección, uso y mantención de los elementos de protección personal, de conformidad con este reglamento y demás disposiciones legales.
f) Procedimiento a seguir cuando en el lugar de trabajo sobrevenga un riesgo grave e inminente para la vida y salud de las personas trabajadoras.
g) Procedimiento para cumplir el plan de gestión de emergencias, catástrofes o desastres.
condiciones y entorno de trabajo que puedan afectar la seguridad y salud de las personas trabajadoras, así como del cumplimiento de las normas, protocolos e instrucciones relacionados con tales materias.
i) Establecimiento de mecanismos que favorezcan la colaboración de la entidad empleadora y de las personas trabajadoras en la prevención de riesgos, y que otorguen un reconocimiento al Comité Paritario, a alguna dependencia de la entidad empleadora o a las personas trabajadoras que formulen propuestas destacadas o relevantes para el mejoramiento de las condiciones de trabajo y del cumplimiento de las medidas preventivas.
j) Los protocolos de prevención del acoso sexual, laboral y violencia en el trabajo, así como los procedimientos de investigación y sanción de tales conductas, conforme se establece en el Código del Trabajo y normativa complementaria.</t>
  </si>
  <si>
    <t>1) Reglamento interno de higiene y seguridad (Preámbulo).</t>
  </si>
  <si>
    <t>Art. 59 DS 44</t>
  </si>
  <si>
    <t>FUF
¿El Reglamento Interno de la entidad empleadora incluye un capítulo sobre las obligaciones en seguridad y salud en el trabajo, así como todas aquellas normas o disposiciones que las personas trabajadoras deben cumplir para prevenir los riesgos laborales, incluyendo al menos las siguientes?:
1) Cumplir con las instrucciones, reglamentos y demás medidas de seguridad y salud establecidas legalmente, y colaborar con la entidad empleadora en la gestión de los riesgos laborales.
2) Participar en las actividades preventivas organizadas por la entidad empleadora.
3) Cooperar y participar en la investigación de los accidentes del trabajo y enfermedades profesionales dispuesta por la entidad empleadora, el Departamento de Prevención de Riesgos, el Comité Paritario, el organismo administrador o las entidades competentes.
4) Proteger y cuidar los elementos y equipos de protección personal que se les proporcionen, conforme a la normativa vigente.
5) Usar correctamente y conservar los equipos de trabajo entregados para su uso.
6) Comunicar los peligros presentes en el lugar de trabajo, así como cualquier desperfecto en los medios de trabajo que pueda afectar la seguridad de las personas trabajadoras.
7) Informar, en el menor plazo posible, la ocurrencia de situaciones de riesgo grave e inminente que hayan llevado a la interrupción de sus labores.
8) Notificar oportunamente cualquier síntoma o dolencia que puedan originarse en el ejercicio de sus labores o en las condiciones y entornos de trabajo.
9) Observar las disposiciones de las normas de tránsito cuando, en el desempeño de sus labores, deban conducir vehículos motorizados.
10) Colaborar y cumplir con las políticas de prevención y control de los factores de riesgo asociados al consumo de alcohol y drogas en los lugares de trabajo.</t>
  </si>
  <si>
    <t>La entidad empleadora debe disponer en su Reglamento Interno de un capítulo sobre las obligaciones en seguridad y salud en el trabajo, considerando al menos las siguientes:
1) Cumplir con las instrucciones, reglamentos y demás medidas de seguridad y salud establecidas legalmente, y colaborar con la entidad empleadora en la gestión de los riesgos laborales.
2) Participar en las actividades preventivas organizadas por la entidad empleadora.
3) Cooperar y participar en la investigación de los accidentes del trabajo y enfermedades profesionales dispuesta por la entidad empleadora, el Departamento de Prevención de Riesgos, el Comité Paritario, el organismo administrador o las entidades competentes.
4) Proteger y cuidar los elementos y equipos de protección personal que se les proporcionen, conforme a la normativa vigente.
5) Usar correctamente y conservar los equipos de trabajo entregados para su uso.
6) Comunicar los peligros presentes en el lugar de trabajo, así como cualquier desperfecto en los medios de trabajo que pueda afectar la seguridad de las personas trabajadoras.
7) Informar, en el menor plazo posible, la ocurrencia de situaciones de riesgo grave e inminente que hayan llevado a la interrupción de sus labores.
8) Notificar oportunamente cualquier síntoma o dolencia que puedan originarse en el ejercicio de sus labores o en las condiciones y entornos de trabajo.
9) Observar las disposiciones de las normas de tránsito cuando, en el desempeño de sus labores, deban conducir vehículos motorizados.
10) Colaborar y cumplir con las políticas de prevención y control de los factores de riesgo asociados al consumo de alcohol y drogas en los lugares de trabajo.</t>
  </si>
  <si>
    <t>1) Reglamento interno de higiene y seguridad (Capítulo de obligaciones).</t>
  </si>
  <si>
    <t xml:space="preserve"> FUF / Art. 60 DS 44</t>
  </si>
  <si>
    <t>¿La entidad empleadora dispone en su Reglamento Interno de un capítulo con las prohibiciones que  considera, por ejemplo , aquellos actos o acciones que no se permitirán a las personas trabajadoras en su lugar de trabajo? ¿ Dentro de las prohibiciones se consideran las siguientes?:
1) Toda forma de violencia o acoso en el trabajo.
2) El consumo de alcohol, drogas, estupefacientes o sustancias psicotrópicas ilícitas, así como realizar labores bajo los efectos de estas sustancias.
3) La manipulación indebida de dispositivos de seguridad y protección.
4) La destrucción, retiro o desactivación de señales, elementos o dispositivos de seguridad e higiene instalados por la entidad empleadora.
5) La operación o intervención de maquinaria o equipo sin la debida autorización.
6) El consumo de alimentos en áreas de trabajo no autorizadas.
7) Fumar en espacios no habilitados para tal fin, de conformidad con la ley.
8) Otras prohibiciones relacionadas con los riesgos específicos propios de la entidad empleadora.</t>
  </si>
  <si>
    <t>La entidad empleadora debe disponer en su Reglamento Interno de un capítulo con todas las prohibiciones que considere aquellos actos o acciones que no se permitirán a las personas trabajadoras en su lugar de trabajo,  las prohibiciones que se deben considerar son al menos las siguientes: 
1) Toda forma de violencia o acoso en el trabajo.
2) El consumo de alcohol, drogas, estupefacientes o sustancias psicotrópicas ilícitas, así como realizar labores bajo los efectos de estas sustancias.
3) La manipulación indebida de dispositivos de seguridad y protección.
4) La destrucción, retiro o desactivación de señales, elementos o dispositivos de seguridad e higiene instalados por la entidad empleadora.
5) La operación o intervención de maquinaria o equipo sin la debida autorización.
6) El consumo de alimentos en áreas de trabajo no autorizadas.
7) Fumar en espacios no habilitados para tal fin, de conformidad con la ley.
8) Otras prohibiciones relacionadas con los riesgos específicos propios de la entidad empleadora.</t>
  </si>
  <si>
    <t>1) Reglamento interno de higiene y seguridad (Capítulo de prohibiciones).</t>
  </si>
  <si>
    <t xml:space="preserve"> FUF / Art. 61 DS 44</t>
  </si>
  <si>
    <t>¿El reglamento interno de la entidad empleadora contempla las sanciones a las personas trabajadoras
que infrinjan sus disposiciones, previa instrucción del correspondiente procedimiento disciplinario?</t>
  </si>
  <si>
    <t xml:space="preserve">La entidad empleadora debe considerar en su reglamento interno las sanciones para las personas trabajadoras que infrinjan sus disposiciones y además debe capacitar y dar a conocer estas sanciones a todas las personas trabajadoras. </t>
  </si>
  <si>
    <t xml:space="preserve">1) Reglamento interno de higiene y seguridad (Ítems sanciones).
2) Registro de toma de conocimiento de las sanciones por parte de las personas trabajadoras. </t>
  </si>
  <si>
    <t xml:space="preserve"> FUF / Art. 67 DS 44</t>
  </si>
  <si>
    <t>¿La entidad empleadora solicita al organismo administrador la incorporación al programa de vigilancia de la salud de las personas trabajadoras expuestas a los agentes o los factores que puedan causar daño o cuando se diagnostique una enfermedad profesional?
Nota:
Debe entenderse considerado en este ítem la obligación de la entidad empleadora de solicitar la incorporación y ejecución del programa de vigilancia a la salud.</t>
  </si>
  <si>
    <t>La entidad empleadora debe solicita al organismo administrador la incorporación al programa de vigilancia de la salud de las personas trabajadoras expuestas a los agentes o los factores que puedan causar daño o cuando se diagnostique una enfermedad profesional</t>
  </si>
  <si>
    <t>1) Registro de solicitud al organismo administrador sobre la incorporación al programa de vigilancia de la salud de las personas trabajadoras expuestas a los agentes o los factores que puedan causar daño o cuando se diagnostique una enfermedad profesional</t>
  </si>
  <si>
    <t>¿El centro de trabajo o faena con presencia de agentes de riesgo que pueda causar una enfermedad profesional (evaluados en la MIPER), ejecuta el correspondiente programa de vigilancia ambiental y de la salud de las personas trabajadoras, de conformidad a lo establecido en los protocolos del Ministerio de Salud y a los demás programas establecidos por los organismos administradores del seguro de la ley N° 16.744?</t>
  </si>
  <si>
    <t>El centro de trabajo o faena debe ejecutar el o los programas de vigilancia ambiental y de la salud de las personas trabajadoras, de conformidad a lo establecido en los protocolos del Ministerio de Salud y a los demás programas establecidos por los organismos administradores del seguro de la ley N° 16.744</t>
  </si>
  <si>
    <t>1) Informe con los programas de vigilancia gestionados, los que deben estar relacionados con la matriz de peligros y evaluación de riesgos del lugar de trabajo</t>
  </si>
  <si>
    <t xml:space="preserve"> FUF / Art. 68 DS 44</t>
  </si>
  <si>
    <t>¿La entidad empleadora autoriza a las personas trabajadoras que sean citadas para exámenes de control por los organismos administradores?</t>
  </si>
  <si>
    <t>La entidad empleadora debe autorizar a las personas trabajadoras que sean citadas para exámenes de control por los organismos administradores</t>
  </si>
  <si>
    <t>1) Registro de autorizaciones hacia las personas trabajadoras  que sean citadas para exámenes de control por los organismos administradores.</t>
  </si>
  <si>
    <t xml:space="preserve"> FUF / Art. 69 DS 44</t>
  </si>
  <si>
    <t>¿La entidad empleadora implementa las medidas prescritas por el organismo administrador para el traslado de las personas trabajadoras afectadas por una enfermedad profesional a un puesto en donde no estén expuestas al riesgo que dio origen a dicha enfermedad?</t>
  </si>
  <si>
    <t>La entidad empleadora debe implementar las medidas prescritas por el organismo administrador para el traslado de las personas trabajadoras afectadas por una enfermedad profesional a un puesto en donde no estén expuestas al riesgo que dio origen a dicha enfermedad</t>
  </si>
  <si>
    <t>1) Registro de verificación de cumplimiento de las medidas prescritas por el organismo administrador.</t>
  </si>
  <si>
    <t xml:space="preserve"> FUF / Art. 70 DS 44</t>
  </si>
  <si>
    <t>¿La entidad empleadora implementa las medidas de seguridad y salud en el trabajo que les ordenen los organismos fiscalizadores y/o las que prescriba el organismo administrador y/o aquellas indicadas por el Departamento de Prevención de Riesgos o el Comité Paritario?</t>
  </si>
  <si>
    <t>La entidad empleadora debe implementar las medidas de seguridad y salud en el trabajo que les ordenen los organismos fiscalizadores y/o las que prescriba el organismo administrador y/o aquellas indicadas por el Departamento de Prevención de Riesgos o el Comité Paritario</t>
  </si>
  <si>
    <t>1) Registro de verificación de cumplimiento de las medidas instruidas por los organismos fiscalizadores y/o las que prescriba el organismo administrador y/o aquellas indicadas por el Departamento de Prevención de Riesgos o el Comité Paritario</t>
  </si>
  <si>
    <t xml:space="preserve"> FUF / Art. 71 DS 44</t>
  </si>
  <si>
    <t>¿La entidad empleadora investiga las causas de los siniestros, ya sea de forma directa o a través del Comité Paritario y el Departamento de Prevención de Riesgos Profesionales, cuando corresponda? ¿Esta investigación se realiza con un enfoque de género y promoviendo la participación de las personas trabajadoras y sus representantes, y se lleva a cabo cada vez que ocurre un accidente laboral, un incidente peligroso, se diagnostica una enfermedad profesional o se presenta cualquier otra afección que afecte de manera reiterada o general a los trabajadores, y se presume que su origen está relacionado con la utilización de productos fitosanitarios, químicos o sustancias nocivas para la salud?</t>
  </si>
  <si>
    <t xml:space="preserve"> La entidad empleadora debe investigar todas las causas de los siniestros sea directamente o a través del Comité Paritario y el Departamento de Prevención de Riesgos Profesionales, cuando corresponda, las investigaciones se deben realizar cuando en el lugar de trabajo ocurra un accidente del trabajo, un incidente peligroso, se diagnostique una enfermedad profesional o se presente cualquiera otra afección que afecte en forma reiterada o general a las personas trabajadoras y sea presumible que tenga su origen en la utilización de productos fitosanitarios, químicos o nocivos para la salud, para estas investigaciones se debe considerar el enfoque de género y promover la participación de las personas trabajadoras y sus representantes.</t>
  </si>
  <si>
    <t>1) Registro de investigación de los siniestros.</t>
  </si>
  <si>
    <t>¿La entidad empleadora utiliza la "metodología de árbol de causas" para realizar las investigaciones?</t>
  </si>
  <si>
    <t>La entidad empleadora y todos los encargados de investigar deben utilizar la metodología de árbol de causas.</t>
  </si>
  <si>
    <t>1) Registro de investigación utilizando la metodología de árbol de causas</t>
  </si>
  <si>
    <t xml:space="preserve"> FUF / Art. 72 DS 44</t>
  </si>
  <si>
    <t>¿La entidad empleadora dispone de un sistema de información proporcionado por el organismo administrador para registrar y respaldar de forma documental y fidedigna toda la información vinculada a la gestión de los riesgos laborales que efectúe de conformidad con este reglamento y la mantiene, preferentemente en formato electrónico, a disposición de la entidad fiscalizadora respectiva y del organismo administrador que corresponda? .</t>
  </si>
  <si>
    <t xml:space="preserve"> La entidad empleadora debe utilizar el sistema de información proporcionado por el organismo administrador para registrar y respaldar de forma documental y fidedigna toda la información vinculada a la gestión de los riesgos laborales que efectúe de conformidad con este reglamento y mantenerla, preferentemente en formato electrónico, a disposición de la entidad fiscalizadora respectiva y del organismo administrador que corresponda.</t>
  </si>
  <si>
    <t>1) Sistema de información documental dispuesto por el organismo administrador.</t>
  </si>
  <si>
    <t xml:space="preserve"> FUF / Art. 73 DS 44</t>
  </si>
  <si>
    <t>¿La entidad empleadora, a través del Departamento de Prevención de Riesgos, mantiene actualizados los siguientes registros?
1) Registro de todos los incidentes o sucesos peligrosos que ocurren en los lugares de trabajo.
2) Registro de todos los accidentes laborales, de trayecto y enfermedades profesionales.
3) Registro actualizado de los trabajadores bajo vigilancia de la salud en el respectivo organismo administrador.
Siendo de carácter sensible los siguientes:
- Tasa de accidentabilidad por accidentes laborales.
- Tasa mensual de frecuencia.
- Tasa semestral de gravedad.</t>
  </si>
  <si>
    <t>La entidad empleadora debe mantener, a través del Departamento de Prevención de Riesgos, los siguientes registros actualizados:
1) Registro de todos los incidentes o sucesos peligrosos que ocurren en los lugares de trabajo.
2) Registro de todos los accidentes laborales, de trayecto y enfermedades profesionales.
3) Registro actualizado de los trabajadores bajo vigilancia de la salud en el respectivo organismo administrador.
Siendo de carácter sensible los siguientes:
- Tasa de accidentabilidad por accidentes laborales.
- Tasa mensual de frecuencia.
- Tasa semestral de gravedad.</t>
  </si>
  <si>
    <t xml:space="preserve">1) Registros de los indicadores (vigentes y actualizados) llevados por el departamento de prevención de riesgos. </t>
  </si>
  <si>
    <t xml:space="preserve"> FUF / Art. 74 DS 44</t>
  </si>
  <si>
    <t>¿La entidad empleadora considera la perspectiva de género, estableciendo registros diferenciados por sexo sobre la exposición a los distintos agentes o factores de riesgos laborales, los accidentes del trabajo y enfermedades profesionales y las personas trabajadoras sujetas a vigilancia de la salud?</t>
  </si>
  <si>
    <t xml:space="preserve"> La entidad empleadora debe considerar la perspectiva de género, estableciendo registros diferenciados por sexo sobre la exposición a los distintos agentes o factores de riesgos laborales, los accidentes del trabajo y enfermedades profesionales y las personas trabajadoras sujetas a vigilancia de la salud.</t>
  </si>
  <si>
    <t>1) Registros de accidentes que demuestre la diferenciación por sexo.</t>
  </si>
  <si>
    <t xml:space="preserve"> FUF / Art. 75 DS 44</t>
  </si>
  <si>
    <t>Si la entidad empleadora no cuenta con departamento de prevención de riesgos ¿lleva registrada la tasa anual de accidentabilidad por accidentes del trabajo y todos los accidentes del trabajo, de trayecto y enfermedades profesionales? ¿Este registro incluye, como mínimo, el nombre de la persona accidentada o diagnosticada con una enfermedad profesional, su sexo, el lugar y la descripción del accidente, y el relato de los hechos?</t>
  </si>
  <si>
    <t>Si la entidad empleadora no cuenta con departamento de prevención de riesgos debe registrar la tasa anual de accidentabilidad por accidentes del trabajo y todos los accidentes del trabajo, de trayecto y enfermedades profesionales, indicando, como mínimo, el nombre de la persona accidentada o diagnosticada con una enfermedad profesional, sexo, lugar y descripción del accidente y el relato de los hechos.</t>
  </si>
  <si>
    <t>1) Registro actualizado con los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</si>
</sst>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50">
    <font>
      <sz val="11"/>
      <color theme="1"/>
      <name val="Calibri"/>
      <family val="2"/>
      <scheme val="minor"/>
    </font>
    <font>
      <sz val="12"/>
      <color rgb="FF535353"/>
      <name val="Arial"/>
      <family val="2"/>
    </font>
    <font>
      <sz val="26"/>
      <color theme="0"/>
      <name val="Arial Negrita"/>
    </font>
    <font>
      <i/>
      <sz val="11"/>
      <color theme="1" tint="0.34998626667073579"/>
      <name val="Arial"/>
      <family val="2"/>
    </font>
    <font>
      <sz val="12.5"/>
      <color rgb="FF535353"/>
      <name val="Arial"/>
      <family val="2"/>
    </font>
    <font>
      <sz val="9"/>
      <color indexed="81"/>
      <name val="Tahoma"/>
      <family val="2"/>
    </font>
    <font>
      <sz val="10"/>
      <color theme="1"/>
      <name val="Arial"/>
      <family val="2"/>
    </font>
    <font>
      <b/>
      <sz val="11"/>
      <color theme="1" tint="0.14999847407452621"/>
      <name val="Arial"/>
      <family val="2"/>
    </font>
    <font>
      <sz val="11"/>
      <color theme="1" tint="0.14999847407452621"/>
      <name val="Arial"/>
      <family val="2"/>
    </font>
    <font>
      <sz val="22"/>
      <color theme="1" tint="0.34998626667073579"/>
      <name val="Arial Negrita"/>
    </font>
    <font>
      <b/>
      <sz val="12"/>
      <color theme="0"/>
      <name val="Calibri"/>
      <family val="2"/>
      <scheme val="minor"/>
    </font>
    <font>
      <sz val="11"/>
      <color theme="1"/>
      <name val="Calibri"/>
      <family val="2"/>
      <scheme val="minor"/>
    </font>
    <font>
      <sz val="11"/>
      <color theme="1"/>
      <name val="ACHS Nueva Sans"/>
    </font>
    <font>
      <sz val="12.5"/>
      <color rgb="FF535353"/>
      <name val="ACHS Nueva Sans"/>
    </font>
    <font>
      <b/>
      <sz val="12.5"/>
      <color rgb="FF535353"/>
      <name val="ACHS Nueva Sans"/>
    </font>
    <font>
      <b/>
      <sz val="16"/>
      <color rgb="FF00B050"/>
      <name val="ACHS Nueva Sans"/>
    </font>
    <font>
      <b/>
      <sz val="22"/>
      <color rgb="FF00B050"/>
      <name val="Arial"/>
      <family val="2"/>
    </font>
    <font>
      <b/>
      <sz val="18"/>
      <color rgb="FF00B050"/>
      <name val="ACHS Nueva Sans"/>
    </font>
    <font>
      <sz val="11"/>
      <color rgb="FF535353"/>
      <name val="ACHS Nueva Sans"/>
    </font>
    <font>
      <b/>
      <sz val="13"/>
      <color rgb="FF535353"/>
      <name val="ACHS Nueva Sans"/>
    </font>
    <font>
      <b/>
      <i/>
      <sz val="12"/>
      <color rgb="FF535353"/>
      <name val="ACHS Nueva Sans"/>
    </font>
    <font>
      <i/>
      <sz val="11"/>
      <color rgb="FF535353"/>
      <name val="ACHS Nueva Sans"/>
    </font>
    <font>
      <b/>
      <sz val="11"/>
      <color theme="1" tint="0.249977111117893"/>
      <name val="ACHS Nueva Sans"/>
    </font>
    <font>
      <sz val="11"/>
      <color theme="0" tint="-0.499984740745262"/>
      <name val="ACHS Nueva Sans"/>
    </font>
    <font>
      <b/>
      <sz val="10"/>
      <color theme="9" tint="-0.499984740745262"/>
      <name val="ACHS Nueva Sans"/>
    </font>
    <font>
      <sz val="11"/>
      <color theme="1" tint="0.249977111117893"/>
      <name val="ACHS Nueva Sans"/>
    </font>
    <font>
      <sz val="10"/>
      <color theme="1" tint="0.14999847407452621"/>
      <name val="ACHS Nueva Sans"/>
    </font>
    <font>
      <sz val="11"/>
      <color theme="0"/>
      <name val="ACHS Nueva Sans"/>
    </font>
    <font>
      <b/>
      <sz val="16"/>
      <color theme="0"/>
      <name val="ACHS Nueva Sans"/>
    </font>
    <font>
      <b/>
      <sz val="14"/>
      <color theme="1"/>
      <name val="ACHS Nueva Sans"/>
    </font>
    <font>
      <sz val="14"/>
      <color theme="1"/>
      <name val="ACHS Nueva Sans"/>
    </font>
    <font>
      <b/>
      <sz val="10"/>
      <color theme="0"/>
      <name val="ACHS Nueva Sans"/>
    </font>
    <font>
      <b/>
      <sz val="12"/>
      <color theme="1"/>
      <name val="ACHS Nueva Sans"/>
    </font>
    <font>
      <sz val="16"/>
      <color theme="1"/>
      <name val="ACHS Nueva Sans"/>
    </font>
    <font>
      <b/>
      <sz val="28"/>
      <color theme="1"/>
      <name val="ACHS Nueva Sans"/>
    </font>
    <font>
      <sz val="10"/>
      <color theme="1"/>
      <name val="ACHS Nueva Sans"/>
    </font>
    <font>
      <b/>
      <sz val="11"/>
      <color theme="0"/>
      <name val="ACHS Nueva Sans"/>
    </font>
    <font>
      <sz val="12"/>
      <color theme="1"/>
      <name val="ACHS Nueva Sans"/>
    </font>
    <font>
      <b/>
      <sz val="12"/>
      <color theme="0"/>
      <name val="ACHS Nueva Sans"/>
    </font>
    <font>
      <b/>
      <sz val="11"/>
      <color theme="1" tint="0.14999847407452621"/>
      <name val="ACHS Nueva Sans"/>
    </font>
    <font>
      <sz val="11"/>
      <color theme="1" tint="0.14999847407452621"/>
      <name val="ACHS Nueva Sans"/>
    </font>
    <font>
      <sz val="10"/>
      <color rgb="FF000000"/>
      <name val="Arial"/>
      <family val="2"/>
    </font>
    <font>
      <sz val="11"/>
      <color rgb="FF000000"/>
      <name val="Calibri"/>
      <family val="2"/>
      <scheme val="minor"/>
    </font>
    <font>
      <sz val="8"/>
      <name val="Calibri"/>
      <family val="2"/>
      <scheme val="minor"/>
    </font>
    <font>
      <b/>
      <sz val="11"/>
      <color rgb="FF000000"/>
      <name val="Calibri"/>
      <family val="2"/>
      <scheme val="minor"/>
    </font>
    <font>
      <sz val="14"/>
      <color theme="1"/>
      <name val="Arial"/>
      <family val="2"/>
    </font>
    <font>
      <b/>
      <sz val="16"/>
      <color theme="0"/>
      <name val="Arial"/>
      <family val="2"/>
    </font>
    <font>
      <b/>
      <sz val="14"/>
      <color theme="1"/>
      <name val="Calibri"/>
      <family val="2"/>
      <scheme val="minor"/>
    </font>
    <font>
      <b/>
      <sz val="11"/>
      <color rgb="FFFF0000"/>
      <name val="Calibri"/>
      <family val="2"/>
      <scheme val="minor"/>
    </font>
    <font>
      <b/>
      <sz val="18"/>
      <color theme="0"/>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4"/>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8000"/>
        <bgColor indexed="64"/>
      </patternFill>
    </fill>
  </fills>
  <borders count="2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theme="0" tint="-0.499984740745262"/>
      </right>
      <top/>
      <bottom/>
      <diagonal/>
    </border>
    <border>
      <left style="dashed">
        <color theme="0" tint="-4.9989318521683403E-2"/>
      </left>
      <right/>
      <top style="dashed">
        <color theme="0" tint="-4.9989318521683403E-2"/>
      </top>
      <bottom/>
      <diagonal/>
    </border>
    <border>
      <left/>
      <right/>
      <top style="dashed">
        <color theme="0" tint="-4.9989318521683403E-2"/>
      </top>
      <bottom/>
      <diagonal/>
    </border>
    <border>
      <left/>
      <right style="dashed">
        <color theme="0" tint="-4.9989318521683403E-2"/>
      </right>
      <top style="dashed">
        <color theme="0" tint="-4.9989318521683403E-2"/>
      </top>
      <bottom/>
      <diagonal/>
    </border>
    <border>
      <left style="dashed">
        <color theme="0" tint="-4.9989318521683403E-2"/>
      </left>
      <right/>
      <top/>
      <bottom/>
      <diagonal/>
    </border>
    <border>
      <left/>
      <right style="dashed">
        <color theme="0" tint="-4.9989318521683403E-2"/>
      </right>
      <top/>
      <bottom/>
      <diagonal/>
    </border>
    <border>
      <left style="dashed">
        <color theme="0" tint="-4.9989318521683403E-2"/>
      </left>
      <right/>
      <top/>
      <bottom style="dashed">
        <color theme="0" tint="-4.9989318521683403E-2"/>
      </bottom>
      <diagonal/>
    </border>
    <border>
      <left/>
      <right/>
      <top/>
      <bottom style="dashed">
        <color theme="0" tint="-4.9989318521683403E-2"/>
      </bottom>
      <diagonal/>
    </border>
    <border>
      <left/>
      <right style="dashed">
        <color theme="0" tint="-4.9989318521683403E-2"/>
      </right>
      <top/>
      <bottom style="dashed">
        <color theme="0" tint="-4.9989318521683403E-2"/>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9" fontId="11" fillId="0" borderId="0" applyFont="0" applyFill="0" applyBorder="0" applyAlignment="0" applyProtection="0"/>
    <xf numFmtId="42" fontId="11" fillId="0" borderId="0" applyFont="0" applyFill="0" applyBorder="0" applyAlignment="0" applyProtection="0"/>
    <xf numFmtId="0" fontId="11" fillId="0" borderId="0"/>
  </cellStyleXfs>
  <cellXfs count="163">
    <xf numFmtId="0" fontId="0" fillId="0" borderId="0" xfId="0"/>
    <xf numFmtId="0" fontId="4" fillId="0" borderId="0" xfId="0" applyFont="1" applyAlignment="1">
      <alignment horizontal="justify" vertical="top"/>
    </xf>
    <xf numFmtId="0" fontId="4" fillId="0" borderId="0" xfId="0" applyFont="1" applyAlignment="1">
      <alignment vertical="top" wrapText="1"/>
    </xf>
    <xf numFmtId="0" fontId="0" fillId="0" borderId="0" xfId="0" applyAlignment="1">
      <alignment horizontal="center"/>
    </xf>
    <xf numFmtId="0" fontId="10" fillId="0" borderId="0" xfId="0" applyFont="1" applyAlignment="1">
      <alignment wrapText="1"/>
    </xf>
    <xf numFmtId="0" fontId="8" fillId="0" borderId="6" xfId="0" applyFont="1" applyBorder="1" applyAlignment="1" applyProtection="1">
      <alignment horizontal="left" vertical="center" wrapText="1" indent="1"/>
      <protection locked="0"/>
    </xf>
    <xf numFmtId="0" fontId="2" fillId="0" borderId="0" xfId="0" applyFont="1" applyAlignment="1">
      <alignment vertical="center"/>
    </xf>
    <xf numFmtId="0" fontId="0" fillId="0" borderId="6" xfId="0" applyBorder="1" applyAlignment="1" applyProtection="1">
      <alignment horizontal="left" vertical="center" wrapText="1" indent="1"/>
      <protection locked="0"/>
    </xf>
    <xf numFmtId="0" fontId="0" fillId="5" borderId="0" xfId="0" applyFill="1"/>
    <xf numFmtId="0" fontId="3" fillId="0" borderId="0" xfId="0" applyFont="1" applyAlignment="1">
      <alignment horizontal="right" vertical="center"/>
    </xf>
    <xf numFmtId="0" fontId="7" fillId="0" borderId="10" xfId="0" applyFont="1" applyBorder="1" applyAlignment="1" applyProtection="1">
      <alignment horizontal="center" vertical="center" wrapText="1"/>
      <protection locked="0"/>
    </xf>
    <xf numFmtId="0" fontId="1" fillId="0" borderId="0" xfId="0" applyFont="1" applyAlignment="1">
      <alignment vertical="center" wrapText="1"/>
    </xf>
    <xf numFmtId="0" fontId="0" fillId="2" borderId="0" xfId="0" applyFill="1"/>
    <xf numFmtId="0" fontId="0" fillId="0" borderId="0" xfId="0" applyProtection="1">
      <protection locked="0"/>
    </xf>
    <xf numFmtId="0" fontId="10" fillId="0" borderId="0" xfId="0" applyFont="1" applyAlignment="1" applyProtection="1">
      <alignment wrapText="1"/>
      <protection locked="0"/>
    </xf>
    <xf numFmtId="0" fontId="4" fillId="0" borderId="0" xfId="0" applyFont="1" applyAlignment="1">
      <alignment horizontal="justify" vertical="center" wrapText="1"/>
    </xf>
    <xf numFmtId="0" fontId="18" fillId="0" borderId="0" xfId="0" applyFont="1" applyAlignment="1">
      <alignment horizontal="left" vertical="center" indent="1"/>
    </xf>
    <xf numFmtId="0" fontId="12" fillId="8" borderId="0" xfId="0" applyFont="1" applyFill="1"/>
    <xf numFmtId="0" fontId="12" fillId="0" borderId="0" xfId="0" applyFont="1"/>
    <xf numFmtId="0" fontId="20" fillId="6" borderId="0" xfId="0" applyFont="1" applyFill="1" applyAlignment="1">
      <alignment horizontal="left" vertical="center" wrapText="1" indent="1"/>
    </xf>
    <xf numFmtId="0" fontId="21" fillId="6" borderId="0" xfId="0" applyFont="1" applyFill="1" applyAlignment="1">
      <alignment horizontal="left" vertical="center" wrapText="1" indent="1"/>
    </xf>
    <xf numFmtId="0" fontId="18" fillId="0" borderId="0" xfId="0" applyFont="1"/>
    <xf numFmtId="0" fontId="18" fillId="0" borderId="0" xfId="0" applyFont="1" applyAlignment="1">
      <alignment horizontal="justify" vertical="top" wrapText="1"/>
    </xf>
    <xf numFmtId="0" fontId="22" fillId="0" borderId="0" xfId="0" applyFont="1" applyAlignment="1">
      <alignment horizontal="left" vertical="center"/>
    </xf>
    <xf numFmtId="0" fontId="22" fillId="0" borderId="0" xfId="0" applyFont="1" applyAlignment="1">
      <alignment horizontal="left" vertical="center" indent="1"/>
    </xf>
    <xf numFmtId="0" fontId="24" fillId="0" borderId="0" xfId="0" applyFont="1" applyAlignment="1">
      <alignment horizontal="left" vertical="center" indent="1"/>
    </xf>
    <xf numFmtId="0" fontId="25" fillId="0" borderId="0" xfId="0" applyFont="1"/>
    <xf numFmtId="0" fontId="12" fillId="0" borderId="0" xfId="0" applyFont="1" applyAlignment="1">
      <alignment horizontal="left" vertical="center" indent="1"/>
    </xf>
    <xf numFmtId="0" fontId="12" fillId="0" borderId="0" xfId="0" applyFont="1" applyAlignment="1">
      <alignment vertical="center" wrapText="1"/>
    </xf>
    <xf numFmtId="0" fontId="26" fillId="0" borderId="0" xfId="0" applyFont="1" applyAlignment="1">
      <alignment horizontal="left"/>
    </xf>
    <xf numFmtId="0" fontId="27" fillId="0" borderId="0" xfId="0" applyFont="1"/>
    <xf numFmtId="0" fontId="21" fillId="0" borderId="0" xfId="0" applyFont="1" applyAlignment="1">
      <alignment horizontal="left" vertical="center" wrapText="1" indent="1"/>
    </xf>
    <xf numFmtId="0" fontId="23" fillId="0" borderId="0" xfId="0" applyFont="1"/>
    <xf numFmtId="0" fontId="23" fillId="0" borderId="0" xfId="0" applyFont="1" applyAlignment="1">
      <alignment horizontal="left" indent="1"/>
    </xf>
    <xf numFmtId="0" fontId="23" fillId="0" borderId="0" xfId="0" applyFont="1" applyAlignment="1">
      <alignment horizontal="left" vertical="center" indent="1"/>
    </xf>
    <xf numFmtId="0" fontId="39" fillId="0" borderId="5" xfId="0" applyFont="1" applyBorder="1" applyAlignment="1" applyProtection="1">
      <alignment vertical="center"/>
      <protection locked="0"/>
    </xf>
    <xf numFmtId="0" fontId="40" fillId="0" borderId="0" xfId="0" applyFont="1" applyAlignment="1" applyProtection="1">
      <alignment vertical="center" wrapText="1"/>
      <protection locked="0"/>
    </xf>
    <xf numFmtId="0" fontId="40" fillId="0" borderId="0" xfId="0" applyFont="1" applyAlignment="1" applyProtection="1">
      <alignment vertical="center"/>
      <protection locked="0"/>
    </xf>
    <xf numFmtId="0" fontId="12" fillId="0" borderId="0" xfId="0" applyFont="1" applyProtection="1">
      <protection locked="0"/>
    </xf>
    <xf numFmtId="0" fontId="38" fillId="7" borderId="6" xfId="0" applyFont="1" applyFill="1" applyBorder="1" applyAlignment="1" applyProtection="1">
      <alignment horizontal="center" vertical="center" wrapText="1"/>
      <protection locked="0"/>
    </xf>
    <xf numFmtId="0" fontId="31" fillId="7" borderId="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12" fillId="0" borderId="0" xfId="0" applyFont="1" applyAlignment="1">
      <alignment horizontal="center"/>
    </xf>
    <xf numFmtId="0" fontId="12"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2" fillId="2" borderId="0" xfId="0" applyFont="1" applyFill="1" applyAlignment="1">
      <alignment vertical="center"/>
    </xf>
    <xf numFmtId="0" fontId="41" fillId="0" borderId="6" xfId="0" applyFont="1" applyBorder="1" applyAlignment="1">
      <alignment horizontal="justify" vertical="center" wrapText="1"/>
    </xf>
    <xf numFmtId="0" fontId="41" fillId="0" borderId="6" xfId="0" applyFont="1" applyBorder="1" applyAlignment="1">
      <alignment horizontal="justify" vertical="center"/>
    </xf>
    <xf numFmtId="0" fontId="41" fillId="0" borderId="6" xfId="0" applyFont="1" applyBorder="1" applyAlignment="1">
      <alignment horizontal="center" vertical="center" wrapText="1"/>
    </xf>
    <xf numFmtId="0" fontId="0" fillId="0" borderId="6" xfId="0" applyBorder="1" applyAlignment="1">
      <alignment horizontal="left" vertical="center" wrapText="1"/>
    </xf>
    <xf numFmtId="0" fontId="11" fillId="0" borderId="6" xfId="0" applyFont="1" applyBorder="1" applyAlignment="1">
      <alignment horizontal="left" vertical="center" wrapText="1"/>
    </xf>
    <xf numFmtId="0" fontId="42" fillId="0" borderId="6" xfId="0" applyFont="1" applyBorder="1" applyAlignment="1">
      <alignment horizontal="justify" vertical="center"/>
    </xf>
    <xf numFmtId="0" fontId="42" fillId="0" borderId="6" xfId="0" applyFont="1" applyBorder="1" applyAlignment="1">
      <alignment horizontal="justify" vertical="center" wrapText="1"/>
    </xf>
    <xf numFmtId="0" fontId="0" fillId="0" borderId="0" xfId="0" applyAlignment="1">
      <alignment vertical="center"/>
    </xf>
    <xf numFmtId="0" fontId="12" fillId="2" borderId="0" xfId="0" applyFont="1" applyFill="1" applyAlignment="1">
      <alignment horizontal="center"/>
    </xf>
    <xf numFmtId="0" fontId="28" fillId="7" borderId="22" xfId="0" applyFont="1" applyFill="1" applyBorder="1" applyAlignment="1">
      <alignment horizontal="center" vertical="center" wrapText="1"/>
    </xf>
    <xf numFmtId="0" fontId="28" fillId="7" borderId="21" xfId="0" applyFont="1" applyFill="1" applyBorder="1" applyAlignment="1">
      <alignment horizontal="center" vertical="center" wrapText="1"/>
    </xf>
    <xf numFmtId="0" fontId="0" fillId="0" borderId="0" xfId="0" applyAlignment="1">
      <alignment wrapText="1"/>
    </xf>
    <xf numFmtId="0" fontId="41" fillId="10" borderId="6" xfId="0" applyFont="1" applyFill="1" applyBorder="1" applyAlignment="1">
      <alignment horizontal="justify" vertical="center" wrapText="1"/>
    </xf>
    <xf numFmtId="0" fontId="41" fillId="10" borderId="6" xfId="0" applyFont="1" applyFill="1" applyBorder="1" applyAlignment="1">
      <alignment horizontal="justify" vertical="center"/>
    </xf>
    <xf numFmtId="0" fontId="41" fillId="10" borderId="6"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0" fillId="10" borderId="6" xfId="0" applyFill="1" applyBorder="1" applyAlignment="1">
      <alignment horizontal="left" vertical="center" wrapText="1"/>
    </xf>
    <xf numFmtId="0" fontId="42" fillId="10" borderId="6" xfId="0" applyFont="1" applyFill="1" applyBorder="1" applyAlignment="1">
      <alignment horizontal="justify" vertical="center"/>
    </xf>
    <xf numFmtId="0" fontId="42" fillId="10" borderId="6" xfId="0" applyFont="1" applyFill="1" applyBorder="1" applyAlignment="1">
      <alignment horizontal="justify" vertical="center" wrapText="1"/>
    </xf>
    <xf numFmtId="0" fontId="42" fillId="10" borderId="6" xfId="0" applyFont="1" applyFill="1" applyBorder="1" applyAlignment="1">
      <alignment horizontal="justify" vertical="top"/>
    </xf>
    <xf numFmtId="0" fontId="42" fillId="10" borderId="6" xfId="0" applyFont="1" applyFill="1" applyBorder="1" applyAlignment="1">
      <alignment horizontal="justify" vertical="top" wrapText="1"/>
    </xf>
    <xf numFmtId="0" fontId="0" fillId="10" borderId="6" xfId="3" applyFont="1" applyFill="1" applyBorder="1" applyAlignment="1">
      <alignment vertical="center" wrapText="1"/>
    </xf>
    <xf numFmtId="0" fontId="0" fillId="10" borderId="6" xfId="0" applyFill="1" applyBorder="1" applyAlignment="1">
      <alignment vertical="center" wrapText="1"/>
    </xf>
    <xf numFmtId="0" fontId="11" fillId="10" borderId="6" xfId="0" applyFont="1" applyFill="1" applyBorder="1" applyAlignment="1">
      <alignment vertical="center" wrapText="1"/>
    </xf>
    <xf numFmtId="0" fontId="6" fillId="2" borderId="6" xfId="0" applyFont="1" applyFill="1" applyBorder="1" applyAlignment="1">
      <alignment horizontal="left" vertical="center" wrapText="1" indent="1"/>
    </xf>
    <xf numFmtId="0" fontId="0" fillId="0" borderId="6" xfId="0" applyBorder="1" applyAlignment="1">
      <alignment horizontal="center" vertical="center"/>
    </xf>
    <xf numFmtId="0" fontId="0" fillId="0" borderId="0" xfId="0" applyAlignment="1">
      <alignment horizontal="center" vertical="center"/>
    </xf>
    <xf numFmtId="0" fontId="46" fillId="7" borderId="6" xfId="0" applyFont="1" applyFill="1" applyBorder="1" applyAlignment="1">
      <alignment horizontal="left" vertical="center" wrapText="1" indent="1"/>
    </xf>
    <xf numFmtId="0" fontId="0" fillId="0" borderId="6" xfId="0" applyBorder="1" applyAlignment="1">
      <alignment vertical="center"/>
    </xf>
    <xf numFmtId="0" fontId="6" fillId="0" borderId="6" xfId="0" applyFont="1" applyBorder="1" applyAlignment="1" applyProtection="1">
      <alignment vertical="center" wrapText="1"/>
      <protection locked="0"/>
    </xf>
    <xf numFmtId="0" fontId="47" fillId="9" borderId="6" xfId="0" applyFont="1" applyFill="1" applyBorder="1" applyAlignment="1">
      <alignment horizontal="center" vertical="center"/>
    </xf>
    <xf numFmtId="0" fontId="47" fillId="9" borderId="6" xfId="0" applyFont="1" applyFill="1" applyBorder="1" applyAlignment="1">
      <alignment horizontal="center" vertical="center" wrapText="1"/>
    </xf>
    <xf numFmtId="0" fontId="0" fillId="0" borderId="0" xfId="0" applyAlignment="1">
      <alignment horizontal="center" vertical="center" wrapText="1"/>
    </xf>
    <xf numFmtId="0" fontId="48" fillId="11" borderId="22" xfId="0" applyFont="1" applyFill="1" applyBorder="1" applyAlignment="1">
      <alignment horizontal="center" vertical="center"/>
    </xf>
    <xf numFmtId="0" fontId="48" fillId="11" borderId="22" xfId="0" applyFont="1" applyFill="1" applyBorder="1" applyAlignment="1">
      <alignment horizontal="center" vertical="center" wrapText="1"/>
    </xf>
    <xf numFmtId="0" fontId="47" fillId="11" borderId="6" xfId="0" applyFont="1" applyFill="1" applyBorder="1" applyAlignment="1">
      <alignment horizontal="center" vertical="center"/>
    </xf>
    <xf numFmtId="0" fontId="46" fillId="7" borderId="6" xfId="0" applyFont="1" applyFill="1" applyBorder="1" applyAlignment="1">
      <alignment horizontal="left" vertical="center" indent="1"/>
    </xf>
    <xf numFmtId="0" fontId="49" fillId="12" borderId="7" xfId="0" applyFont="1" applyFill="1" applyBorder="1" applyAlignment="1">
      <alignment horizontal="left" vertical="center" indent="1"/>
    </xf>
    <xf numFmtId="0" fontId="49" fillId="12" borderId="8" xfId="0" applyFont="1" applyFill="1" applyBorder="1" applyAlignment="1">
      <alignment vertical="center"/>
    </xf>
    <xf numFmtId="0" fontId="49" fillId="12" borderId="9" xfId="0" applyFont="1" applyFill="1" applyBorder="1" applyAlignment="1">
      <alignment vertical="center"/>
    </xf>
    <xf numFmtId="0" fontId="6" fillId="10" borderId="6" xfId="0" applyFont="1" applyFill="1" applyBorder="1" applyAlignment="1">
      <alignment horizontal="left" vertical="center" wrapText="1" indent="1"/>
    </xf>
    <xf numFmtId="0" fontId="29" fillId="4" borderId="6" xfId="0" applyFont="1" applyFill="1" applyBorder="1" applyAlignment="1">
      <alignment horizontal="center" vertical="center"/>
    </xf>
    <xf numFmtId="0" fontId="49" fillId="12" borderId="8" xfId="0" applyFont="1" applyFill="1" applyBorder="1" applyAlignment="1" applyProtection="1">
      <alignment vertical="center"/>
      <protection locked="0"/>
    </xf>
    <xf numFmtId="0" fontId="6" fillId="2" borderId="6" xfId="0" applyFont="1" applyFill="1" applyBorder="1" applyAlignment="1" applyProtection="1">
      <alignment horizontal="left" vertical="center" indent="1"/>
      <protection locked="0"/>
    </xf>
    <xf numFmtId="0" fontId="6" fillId="2" borderId="6" xfId="0" applyFont="1" applyFill="1" applyBorder="1" applyAlignment="1" applyProtection="1">
      <alignment horizontal="left" indent="1"/>
      <protection locked="0"/>
    </xf>
    <xf numFmtId="0" fontId="49" fillId="12" borderId="9" xfId="0" applyFont="1" applyFill="1" applyBorder="1" applyAlignment="1" applyProtection="1">
      <alignment vertical="center"/>
      <protection locked="0"/>
    </xf>
    <xf numFmtId="0" fontId="0" fillId="2" borderId="6" xfId="0" applyFill="1" applyBorder="1" applyAlignment="1" applyProtection="1">
      <alignment horizontal="left" indent="1"/>
      <protection locked="0"/>
    </xf>
    <xf numFmtId="0" fontId="0" fillId="2" borderId="6" xfId="0" applyFill="1" applyBorder="1" applyAlignment="1" applyProtection="1">
      <alignment horizontal="left" vertical="center" wrapText="1" indent="1"/>
      <protection locked="0"/>
    </xf>
    <xf numFmtId="0" fontId="0" fillId="2" borderId="6" xfId="0" applyFill="1" applyBorder="1" applyAlignment="1" applyProtection="1">
      <alignment horizontal="left" vertical="center" indent="1"/>
      <protection locked="0"/>
    </xf>
    <xf numFmtId="0" fontId="9" fillId="0" borderId="0" xfId="0" applyFont="1" applyAlignment="1">
      <alignment horizontal="left" vertical="top" wrapText="1" indent="1"/>
    </xf>
    <xf numFmtId="0" fontId="9" fillId="0" borderId="0" xfId="0" applyFont="1" applyAlignment="1">
      <alignment horizontal="left" vertical="top" indent="1"/>
    </xf>
    <xf numFmtId="0" fontId="4" fillId="0" borderId="0" xfId="0" applyFont="1" applyAlignment="1">
      <alignment horizontal="justify" vertical="center" wrapText="1"/>
    </xf>
    <xf numFmtId="0" fontId="17" fillId="8" borderId="17"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19" xfId="0" applyFont="1" applyFill="1" applyBorder="1" applyAlignment="1">
      <alignment horizontal="center" vertical="center" wrapText="1"/>
    </xf>
    <xf numFmtId="49" fontId="13" fillId="0" borderId="12" xfId="2" applyNumberFormat="1" applyFont="1" applyBorder="1" applyAlignment="1">
      <alignment horizontal="left" vertical="center" wrapText="1"/>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5"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6" xfId="2" applyNumberFormat="1" applyFont="1" applyBorder="1" applyAlignment="1">
      <alignment horizontal="left" vertical="center" wrapText="1"/>
    </xf>
    <xf numFmtId="0" fontId="16" fillId="8" borderId="0" xfId="0" applyFont="1" applyFill="1" applyAlignment="1">
      <alignment horizontal="center" vertical="center"/>
    </xf>
    <xf numFmtId="49" fontId="13" fillId="0" borderId="15" xfId="2" applyNumberFormat="1" applyFont="1" applyBorder="1" applyAlignment="1">
      <alignment horizontal="left" vertical="top" wrapText="1"/>
    </xf>
    <xf numFmtId="49" fontId="4" fillId="0" borderId="0" xfId="2" applyNumberFormat="1" applyFont="1" applyBorder="1" applyAlignment="1">
      <alignment horizontal="left" vertical="top" wrapText="1"/>
    </xf>
    <xf numFmtId="49" fontId="4" fillId="0" borderId="16" xfId="2" applyNumberFormat="1" applyFont="1" applyBorder="1" applyAlignment="1">
      <alignment horizontal="left" vertical="top" wrapText="1"/>
    </xf>
    <xf numFmtId="49" fontId="4" fillId="0" borderId="15" xfId="2" applyNumberFormat="1" applyFont="1" applyBorder="1" applyAlignment="1">
      <alignment horizontal="left" vertical="top" wrapText="1"/>
    </xf>
    <xf numFmtId="0" fontId="23" fillId="3" borderId="4" xfId="0" applyFont="1" applyFill="1" applyBorder="1" applyAlignment="1" applyProtection="1">
      <alignment horizontal="left" vertical="center" wrapText="1" indent="1"/>
      <protection locked="0"/>
    </xf>
    <xf numFmtId="0" fontId="12" fillId="3" borderId="2"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wrapText="1" indent="1"/>
      <protection locked="0"/>
    </xf>
    <xf numFmtId="0" fontId="23" fillId="3" borderId="1" xfId="0" applyFont="1" applyFill="1" applyBorder="1" applyAlignment="1" applyProtection="1">
      <alignment horizontal="left" vertical="center" indent="1"/>
      <protection locked="0"/>
    </xf>
    <xf numFmtId="0" fontId="23" fillId="3" borderId="4" xfId="0" applyFont="1" applyFill="1" applyBorder="1" applyAlignment="1" applyProtection="1">
      <alignment horizontal="left" vertical="center" indent="1"/>
      <protection locked="0"/>
    </xf>
    <xf numFmtId="0" fontId="23" fillId="3" borderId="2" xfId="0" applyFont="1" applyFill="1" applyBorder="1" applyAlignment="1" applyProtection="1">
      <alignment horizontal="left" vertical="center" indent="1"/>
      <protection locked="0"/>
    </xf>
    <xf numFmtId="0" fontId="23" fillId="3" borderId="3" xfId="0" applyFont="1" applyFill="1" applyBorder="1" applyAlignment="1" applyProtection="1">
      <alignment horizontal="left" vertical="center" indent="1"/>
      <protection locked="0"/>
    </xf>
    <xf numFmtId="0" fontId="19" fillId="8" borderId="0" xfId="0" applyFont="1" applyFill="1" applyAlignment="1">
      <alignment horizontal="left" vertical="center" wrapText="1"/>
    </xf>
    <xf numFmtId="0" fontId="12" fillId="3" borderId="1" xfId="0" applyFont="1" applyFill="1" applyBorder="1" applyAlignment="1" applyProtection="1">
      <alignment horizontal="left" vertical="center" indent="1"/>
      <protection locked="0"/>
    </xf>
    <xf numFmtId="0" fontId="23" fillId="2" borderId="0" xfId="0" applyFont="1" applyFill="1" applyAlignment="1" applyProtection="1">
      <alignment horizontal="left" vertical="center" indent="2"/>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 borderId="4"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6" fillId="10" borderId="6"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41" fillId="10" borderId="6" xfId="0" applyFont="1" applyFill="1" applyBorder="1" applyAlignment="1">
      <alignment horizontal="left" vertical="center" wrapText="1" indent="1"/>
    </xf>
    <xf numFmtId="0" fontId="6" fillId="10" borderId="6" xfId="0" applyFont="1" applyFill="1" applyBorder="1" applyAlignment="1" applyProtection="1">
      <alignment horizontal="left" vertical="center" wrapText="1" indent="1"/>
      <protection locked="0"/>
    </xf>
    <xf numFmtId="0" fontId="45" fillId="10" borderId="6" xfId="0" applyFont="1" applyFill="1" applyBorder="1" applyAlignment="1">
      <alignment horizontal="center" vertical="center" wrapText="1"/>
    </xf>
    <xf numFmtId="0" fontId="41" fillId="2" borderId="6" xfId="0" applyFont="1" applyFill="1" applyBorder="1" applyAlignment="1">
      <alignment horizontal="left" vertical="center" wrapText="1" indent="1"/>
    </xf>
    <xf numFmtId="0" fontId="6" fillId="2" borderId="6" xfId="0" applyFont="1" applyFill="1" applyBorder="1" applyAlignment="1" applyProtection="1">
      <alignment horizontal="left" vertical="center" wrapText="1" indent="1"/>
      <protection locked="0"/>
    </xf>
    <xf numFmtId="0" fontId="28" fillId="7" borderId="23" xfId="0" applyFont="1" applyFill="1" applyBorder="1" applyAlignment="1">
      <alignment horizontal="center" vertical="center"/>
    </xf>
    <xf numFmtId="0" fontId="28" fillId="7" borderId="21" xfId="0" applyFont="1" applyFill="1" applyBorder="1" applyAlignment="1">
      <alignment horizontal="center" vertical="center"/>
    </xf>
    <xf numFmtId="0" fontId="28" fillId="7" borderId="22" xfId="0" applyFont="1" applyFill="1" applyBorder="1" applyAlignment="1">
      <alignment horizontal="center" vertical="center" wrapText="1"/>
    </xf>
    <xf numFmtId="0" fontId="28" fillId="7" borderId="21" xfId="0" applyFont="1" applyFill="1" applyBorder="1" applyAlignment="1">
      <alignment horizontal="center" vertical="center" wrapText="1"/>
    </xf>
    <xf numFmtId="0" fontId="45" fillId="0" borderId="6" xfId="0" applyFont="1" applyBorder="1" applyAlignment="1">
      <alignment horizontal="center" vertical="center" wrapText="1"/>
    </xf>
    <xf numFmtId="9" fontId="29" fillId="3" borderId="7" xfId="1" applyFont="1" applyFill="1" applyBorder="1" applyAlignment="1">
      <alignment horizontal="center" vertical="center"/>
    </xf>
    <xf numFmtId="9" fontId="29" fillId="3" borderId="9" xfId="1" applyFont="1" applyFill="1" applyBorder="1" applyAlignment="1">
      <alignment horizontal="center" vertical="center"/>
    </xf>
    <xf numFmtId="0" fontId="35" fillId="2" borderId="7"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9" xfId="0" applyFont="1" applyFill="1" applyBorder="1" applyAlignment="1">
      <alignment horizontal="left" vertical="center" wrapText="1" indent="1"/>
    </xf>
    <xf numFmtId="0" fontId="31" fillId="7" borderId="6" xfId="0" applyFont="1" applyFill="1" applyBorder="1" applyAlignment="1">
      <alignment horizontal="center" vertical="center" wrapText="1"/>
    </xf>
    <xf numFmtId="9" fontId="34" fillId="4" borderId="6" xfId="1" applyFont="1" applyFill="1" applyBorder="1" applyAlignment="1">
      <alignment horizontal="center" vertical="center"/>
    </xf>
    <xf numFmtId="0" fontId="31" fillId="7" borderId="6"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6" xfId="0" applyFont="1" applyFill="1" applyBorder="1" applyAlignment="1">
      <alignment horizontal="center" vertical="center" wrapText="1"/>
    </xf>
    <xf numFmtId="0" fontId="0" fillId="0" borderId="7" xfId="0" applyBorder="1" applyAlignment="1" applyProtection="1">
      <alignment horizontal="left" vertical="center" wrapText="1" indent="1"/>
      <protection locked="0"/>
    </xf>
    <xf numFmtId="0" fontId="0" fillId="0" borderId="8"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8" fillId="0" borderId="8" xfId="0" applyFont="1" applyBorder="1" applyAlignment="1" applyProtection="1">
      <alignment horizontal="left" vertical="center" wrapText="1" indent="1"/>
      <protection locked="0"/>
    </xf>
    <xf numFmtId="0" fontId="8" fillId="0" borderId="9" xfId="0" applyFont="1" applyBorder="1" applyAlignment="1" applyProtection="1">
      <alignment horizontal="left" vertical="center" wrapText="1" indent="1"/>
      <protection locked="0"/>
    </xf>
    <xf numFmtId="9" fontId="34" fillId="0" borderId="20" xfId="0" applyNumberFormat="1" applyFont="1" applyBorder="1" applyAlignment="1" applyProtection="1">
      <alignment horizontal="center" vertical="center"/>
      <protection locked="0"/>
    </xf>
    <xf numFmtId="0" fontId="36" fillId="6" borderId="20" xfId="0" applyFont="1" applyFill="1" applyBorder="1" applyAlignment="1" applyProtection="1">
      <alignment horizontal="center" vertical="center" wrapText="1"/>
      <protection locked="0"/>
    </xf>
    <xf numFmtId="0" fontId="37" fillId="0" borderId="20" xfId="0" applyFont="1" applyBorder="1" applyAlignment="1" applyProtection="1">
      <alignment horizontal="center" vertical="center"/>
      <protection locked="0"/>
    </xf>
    <xf numFmtId="0" fontId="38" fillId="6" borderId="20" xfId="0" applyFont="1" applyFill="1" applyBorder="1" applyAlignment="1" applyProtection="1">
      <alignment horizontal="center" vertical="center" wrapText="1"/>
      <protection locked="0"/>
    </xf>
    <xf numFmtId="0" fontId="38" fillId="7" borderId="7" xfId="0" applyFont="1" applyFill="1" applyBorder="1" applyAlignment="1" applyProtection="1">
      <alignment horizontal="center" vertical="center" wrapText="1"/>
      <protection locked="0"/>
    </xf>
    <xf numFmtId="0" fontId="38" fillId="7" borderId="8" xfId="0" applyFont="1" applyFill="1" applyBorder="1" applyAlignment="1" applyProtection="1">
      <alignment horizontal="center" vertical="center" wrapText="1"/>
      <protection locked="0"/>
    </xf>
    <xf numFmtId="0" fontId="38" fillId="7" borderId="9" xfId="0" applyFont="1" applyFill="1" applyBorder="1" applyAlignment="1" applyProtection="1">
      <alignment horizontal="center" vertical="center" wrapText="1"/>
      <protection locked="0"/>
    </xf>
    <xf numFmtId="0" fontId="38" fillId="7" borderId="6" xfId="0" applyFont="1" applyFill="1" applyBorder="1" applyAlignment="1" applyProtection="1">
      <alignment horizontal="center" vertical="center" wrapText="1"/>
      <protection locked="0"/>
    </xf>
  </cellXfs>
  <cellStyles count="4">
    <cellStyle name="Moneda [0]" xfId="2" builtinId="7"/>
    <cellStyle name="Normal" xfId="0" builtinId="0"/>
    <cellStyle name="Normal 5" xfId="3" xr:uid="{00000000-0005-0000-0000-000002000000}"/>
    <cellStyle name="Porcentaje" xfId="1" builtinId="5"/>
  </cellStyles>
  <dxfs count="0"/>
  <tableStyles count="0" defaultTableStyle="TableStyleMedium2" defaultPivotStyle="PivotStyleLight16"/>
  <colors>
    <mruColors>
      <color rgb="FF008000"/>
      <color rgb="FF13C045"/>
      <color rgb="FFEAEADE"/>
      <color rgb="FF004C14"/>
      <color rgb="FFFF3300"/>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4.- PLAN DE AC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3.- RESULTADOS EVALUACI&#211;N '!A1"/><Relationship Id="rId5" Type="http://schemas.openxmlformats.org/officeDocument/2006/relationships/hyperlink" Target="#'2.- PAUTA DE EVALUACI&#211;N'!A1"/><Relationship Id="rId4" Type="http://schemas.openxmlformats.org/officeDocument/2006/relationships/hyperlink" Target="#'1.- IDENTIFICACI&#211;N'!A1"/></Relationships>
</file>

<file path=xl/drawings/_rels/drawing2.xml.rels><?xml version="1.0" encoding="UTF-8" standalone="yes"?>
<Relationships xmlns="http://schemas.openxmlformats.org/package/2006/relationships"><Relationship Id="rId3" Type="http://schemas.openxmlformats.org/officeDocument/2006/relationships/hyperlink" Target="#'4.- PLAN DE AC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3.- RESULTADOS EVALUACI&#211;N '!A1"/><Relationship Id="rId5" Type="http://schemas.openxmlformats.org/officeDocument/2006/relationships/hyperlink" Target="#'2.- PAUTA DE EVALUACI&#211;N'!A1"/><Relationship Id="rId4" Type="http://schemas.openxmlformats.org/officeDocument/2006/relationships/hyperlink" Target="#'1.- IDENTIFICACI&#211;N CPHS'!A1"/></Relationships>
</file>

<file path=xl/drawings/_rels/drawing3.xml.rels><?xml version="1.0" encoding="UTF-8" standalone="yes"?>
<Relationships xmlns="http://schemas.openxmlformats.org/package/2006/relationships"><Relationship Id="rId3" Type="http://schemas.openxmlformats.org/officeDocument/2006/relationships/hyperlink" Target="#'4.- PLAN DE AC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3.- RESULTADOS EVALUACI&#211;N '!A1"/><Relationship Id="rId5" Type="http://schemas.openxmlformats.org/officeDocument/2006/relationships/hyperlink" Target="#'2.- PAUTA DE EVALUACI&#211;N'!A1"/><Relationship Id="rId4" Type="http://schemas.openxmlformats.org/officeDocument/2006/relationships/hyperlink" Target="#'1.- IDENTIFICACI&#211;N'!A1"/></Relationships>
</file>

<file path=xl/drawings/_rels/drawing4.xml.rels><?xml version="1.0" encoding="UTF-8" standalone="yes"?>
<Relationships xmlns="http://schemas.openxmlformats.org/package/2006/relationships"><Relationship Id="rId3" Type="http://schemas.openxmlformats.org/officeDocument/2006/relationships/hyperlink" Target="#'4.- PLAN DE AC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3.- RESULTADOS EVALUACI&#211;N '!A1"/><Relationship Id="rId5" Type="http://schemas.openxmlformats.org/officeDocument/2006/relationships/hyperlink" Target="#'2.- PAUTA DE EVALUACI&#211;N'!A1"/><Relationship Id="rId4" Type="http://schemas.openxmlformats.org/officeDocument/2006/relationships/hyperlink" Target="#'1.- IDENTIFICACI&#211;N'!A1"/></Relationships>
</file>

<file path=xl/drawings/_rels/drawing5.xml.rels><?xml version="1.0" encoding="UTF-8" standalone="yes"?>
<Relationships xmlns="http://schemas.openxmlformats.org/package/2006/relationships"><Relationship Id="rId3" Type="http://schemas.openxmlformats.org/officeDocument/2006/relationships/hyperlink" Target="#'4.- PLAN DE AC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3.- RESULTADOS EVALUACI&#211;N '!A1"/><Relationship Id="rId5" Type="http://schemas.openxmlformats.org/officeDocument/2006/relationships/hyperlink" Target="#'2.- PAUTA DE EVALUACI&#211;N'!A1"/><Relationship Id="rId4" Type="http://schemas.openxmlformats.org/officeDocument/2006/relationships/hyperlink" Target="#'1.- IDENTIFICACI&#211;N'!A1"/></Relationships>
</file>

<file path=xl/drawings/drawing1.xml><?xml version="1.0" encoding="utf-8"?>
<xdr:wsDr xmlns:xdr="http://schemas.openxmlformats.org/drawingml/2006/spreadsheetDrawing" xmlns:a="http://schemas.openxmlformats.org/drawingml/2006/main">
  <xdr:twoCellAnchor>
    <xdr:from>
      <xdr:col>0</xdr:col>
      <xdr:colOff>195462</xdr:colOff>
      <xdr:row>0</xdr:row>
      <xdr:rowOff>0</xdr:rowOff>
    </xdr:from>
    <xdr:to>
      <xdr:col>18</xdr:col>
      <xdr:colOff>290712</xdr:colOff>
      <xdr:row>1</xdr:row>
      <xdr:rowOff>1727176</xdr:rowOff>
    </xdr:to>
    <xdr:pic>
      <xdr:nvPicPr>
        <xdr:cNvPr id="91" name="Imagen 90">
          <a:extLst>
            <a:ext uri="{FF2B5EF4-FFF2-40B4-BE49-F238E27FC236}">
              <a16:creationId xmlns:a16="http://schemas.microsoft.com/office/drawing/2014/main" id="{0D4AD9A3-15E6-494F-BCBE-C8795CFA8621}"/>
            </a:ext>
          </a:extLst>
        </xdr:cNvPr>
        <xdr:cNvPicPr>
          <a:picLocks noChangeAspect="1"/>
        </xdr:cNvPicPr>
      </xdr:nvPicPr>
      <xdr:blipFill rotWithShape="1">
        <a:blip xmlns:r="http://schemas.openxmlformats.org/officeDocument/2006/relationships" r:embed="rId1"/>
        <a:srcRect l="6966"/>
        <a:stretch/>
      </xdr:blipFill>
      <xdr:spPr>
        <a:xfrm>
          <a:off x="195462" y="0"/>
          <a:ext cx="13966031" cy="1861121"/>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58750" y="2111375"/>
          <a:ext cx="1394618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2</xdr:col>
      <xdr:colOff>240397</xdr:colOff>
      <xdr:row>3</xdr:row>
      <xdr:rowOff>219985</xdr:rowOff>
    </xdr:from>
    <xdr:to>
      <xdr:col>3</xdr:col>
      <xdr:colOff>754744</xdr:colOff>
      <xdr:row>4</xdr:row>
      <xdr:rowOff>164422</xdr:rowOff>
    </xdr:to>
    <xdr:sp macro="" textlink="">
      <xdr:nvSpPr>
        <xdr:cNvPr id="18" name="Rectángulo: esquinas redondeadas 17">
          <a:hlinkClick xmlns:r="http://schemas.openxmlformats.org/officeDocument/2006/relationships" r:id="rId2"/>
          <a:extLst>
            <a:ext uri="{FF2B5EF4-FFF2-40B4-BE49-F238E27FC236}">
              <a16:creationId xmlns:a16="http://schemas.microsoft.com/office/drawing/2014/main" id="{A28E48E7-8C96-4D3A-B979-5CBF5BD8261B}"/>
            </a:ext>
          </a:extLst>
        </xdr:cNvPr>
        <xdr:cNvSpPr/>
      </xdr:nvSpPr>
      <xdr:spPr>
        <a:xfrm>
          <a:off x="1247326" y="2233842"/>
          <a:ext cx="1317168" cy="40708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a:solidFill>
                <a:srgbClr val="004C14"/>
              </a:solidFill>
              <a:latin typeface="ACHS Nueva Sans" pitchFamily="2" charset="0"/>
            </a:rPr>
            <a:t>INICIO</a:t>
          </a:r>
        </a:p>
      </xdr:txBody>
    </xdr:sp>
    <xdr:clientData/>
  </xdr:twoCellAnchor>
  <xdr:twoCellAnchor>
    <xdr:from>
      <xdr:col>13</xdr:col>
      <xdr:colOff>683536</xdr:colOff>
      <xdr:row>3</xdr:row>
      <xdr:rowOff>219983</xdr:rowOff>
    </xdr:from>
    <xdr:to>
      <xdr:col>16</xdr:col>
      <xdr:colOff>778785</xdr:colOff>
      <xdr:row>4</xdr:row>
      <xdr:rowOff>136072</xdr:rowOff>
    </xdr:to>
    <xdr:sp macro="" textlink="">
      <xdr:nvSpPr>
        <xdr:cNvPr id="84" name="Rectángulo: esquinas redondeadas 83">
          <a:hlinkClick xmlns:r="http://schemas.openxmlformats.org/officeDocument/2006/relationships" r:id="rId3"/>
          <a:extLst>
            <a:ext uri="{FF2B5EF4-FFF2-40B4-BE49-F238E27FC236}">
              <a16:creationId xmlns:a16="http://schemas.microsoft.com/office/drawing/2014/main" id="{52BA7060-EB55-4E30-BDF3-3190D9DD4136}"/>
            </a:ext>
          </a:extLst>
        </xdr:cNvPr>
        <xdr:cNvSpPr/>
      </xdr:nvSpPr>
      <xdr:spPr>
        <a:xfrm>
          <a:off x="10521500" y="2233840"/>
          <a:ext cx="2503714" cy="378732"/>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a:latin typeface="ACHS Nueva Sans" pitchFamily="2" charset="0"/>
            </a:rPr>
            <a:t>4.  </a:t>
          </a:r>
          <a:r>
            <a:rPr lang="es-CL" sz="1400" b="1">
              <a:latin typeface="ACHS Nueva Sans" pitchFamily="2" charset="0"/>
            </a:rPr>
            <a:t>PLAN DE ACCIÓN</a:t>
          </a:r>
        </a:p>
      </xdr:txBody>
    </xdr:sp>
    <xdr:clientData/>
  </xdr:twoCellAnchor>
  <xdr:twoCellAnchor>
    <xdr:from>
      <xdr:col>1</xdr:col>
      <xdr:colOff>155643</xdr:colOff>
      <xdr:row>1</xdr:row>
      <xdr:rowOff>173491</xdr:rowOff>
    </xdr:from>
    <xdr:to>
      <xdr:col>13</xdr:col>
      <xdr:colOff>366259</xdr:colOff>
      <xdr:row>1</xdr:row>
      <xdr:rowOff>778175</xdr:rowOff>
    </xdr:to>
    <xdr:sp macro="" textlink="">
      <xdr:nvSpPr>
        <xdr:cNvPr id="5" name="CuadroTexto 4">
          <a:extLst>
            <a:ext uri="{FF2B5EF4-FFF2-40B4-BE49-F238E27FC236}">
              <a16:creationId xmlns:a16="http://schemas.microsoft.com/office/drawing/2014/main" id="{17BF41DF-6963-4014-B071-AC6BE98DAD69}"/>
            </a:ext>
          </a:extLst>
        </xdr:cNvPr>
        <xdr:cNvSpPr txBox="1"/>
      </xdr:nvSpPr>
      <xdr:spPr>
        <a:xfrm>
          <a:off x="359750" y="309562"/>
          <a:ext cx="9844473" cy="60468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ACHS Nueva Sans" pitchFamily="2" charset="0"/>
              <a:ea typeface="+mn-ea"/>
              <a:cs typeface="+mn-cs"/>
            </a:rPr>
            <a:t>DECRETO SUPREMO N°44 / 2024</a:t>
          </a:r>
        </a:p>
      </xdr:txBody>
    </xdr:sp>
    <xdr:clientData/>
  </xdr:twoCellAnchor>
  <xdr:twoCellAnchor>
    <xdr:from>
      <xdr:col>1</xdr:col>
      <xdr:colOff>59533</xdr:colOff>
      <xdr:row>1</xdr:row>
      <xdr:rowOff>741207</xdr:rowOff>
    </xdr:from>
    <xdr:to>
      <xdr:col>13</xdr:col>
      <xdr:colOff>557894</xdr:colOff>
      <xdr:row>1</xdr:row>
      <xdr:rowOff>1802450</xdr:rowOff>
    </xdr:to>
    <xdr:sp macro="" textlink="">
      <xdr:nvSpPr>
        <xdr:cNvPr id="6" name="CuadroTexto 5">
          <a:extLst>
            <a:ext uri="{FF2B5EF4-FFF2-40B4-BE49-F238E27FC236}">
              <a16:creationId xmlns:a16="http://schemas.microsoft.com/office/drawing/2014/main" id="{F3015A83-870A-4A55-A02C-63EF67CB02AF}"/>
            </a:ext>
          </a:extLst>
        </xdr:cNvPr>
        <xdr:cNvSpPr txBox="1"/>
      </xdr:nvSpPr>
      <xdr:spPr>
        <a:xfrm>
          <a:off x="263640" y="877278"/>
          <a:ext cx="10132218" cy="106124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rgbClr val="004C14"/>
              </a:solidFill>
              <a:effectLst/>
              <a:uLnTx/>
              <a:uFillTx/>
              <a:latin typeface="ACHS Nueva Sans" pitchFamily="2" charset="0"/>
              <a:ea typeface="+mn-ea"/>
              <a:cs typeface="+mn-cs"/>
            </a:rPr>
            <a:t>REGLAMENTO SOBRE GESTIÓN PREVENTIVA DE LOS RIESGOS LABORALES PARA UN ENTORNO DE TRABAJO SEGURO Y SALUDABLE </a:t>
          </a:r>
        </a:p>
      </xdr:txBody>
    </xdr:sp>
    <xdr:clientData/>
  </xdr:twoCellAnchor>
  <xdr:twoCellAnchor>
    <xdr:from>
      <xdr:col>17</xdr:col>
      <xdr:colOff>42297</xdr:colOff>
      <xdr:row>1</xdr:row>
      <xdr:rowOff>1398544</xdr:rowOff>
    </xdr:from>
    <xdr:to>
      <xdr:col>19</xdr:col>
      <xdr:colOff>85896</xdr:colOff>
      <xdr:row>1</xdr:row>
      <xdr:rowOff>1666831</xdr:rowOff>
    </xdr:to>
    <xdr:sp macro="" textlink="">
      <xdr:nvSpPr>
        <xdr:cNvPr id="7" name="CuadroTexto 6">
          <a:extLst>
            <a:ext uri="{FF2B5EF4-FFF2-40B4-BE49-F238E27FC236}">
              <a16:creationId xmlns:a16="http://schemas.microsoft.com/office/drawing/2014/main" id="{D38C91F5-E527-43C5-B7E6-BFE89BD85EE1}"/>
            </a:ext>
          </a:extLst>
        </xdr:cNvPr>
        <xdr:cNvSpPr txBox="1"/>
      </xdr:nvSpPr>
      <xdr:spPr>
        <a:xfrm>
          <a:off x="13023511" y="1534615"/>
          <a:ext cx="1150314" cy="268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200" b="1">
              <a:solidFill>
                <a:schemeClr val="bg2">
                  <a:lumMod val="25000"/>
                </a:schemeClr>
              </a:solidFill>
            </a:rPr>
            <a:t>Febrero 2025</a:t>
          </a:r>
        </a:p>
      </xdr:txBody>
    </xdr:sp>
    <xdr:clientData/>
  </xdr:twoCellAnchor>
  <xdr:twoCellAnchor>
    <xdr:from>
      <xdr:col>4</xdr:col>
      <xdr:colOff>84592</xdr:colOff>
      <xdr:row>3</xdr:row>
      <xdr:rowOff>200024</xdr:rowOff>
    </xdr:from>
    <xdr:to>
      <xdr:col>6</xdr:col>
      <xdr:colOff>517073</xdr:colOff>
      <xdr:row>4</xdr:row>
      <xdr:rowOff>163511</xdr:rowOff>
    </xdr:to>
    <xdr:sp macro="" textlink="">
      <xdr:nvSpPr>
        <xdr:cNvPr id="8" name="Rectángulo: esquinas redondeadas 7">
          <a:hlinkClick xmlns:r="http://schemas.openxmlformats.org/officeDocument/2006/relationships" r:id="rId4"/>
          <a:extLst>
            <a:ext uri="{FF2B5EF4-FFF2-40B4-BE49-F238E27FC236}">
              <a16:creationId xmlns:a16="http://schemas.microsoft.com/office/drawing/2014/main" id="{6C3245B7-727E-6204-A89B-48B704EAF5BC}"/>
            </a:ext>
          </a:extLst>
        </xdr:cNvPr>
        <xdr:cNvSpPr/>
      </xdr:nvSpPr>
      <xdr:spPr>
        <a:xfrm>
          <a:off x="2697163" y="2213881"/>
          <a:ext cx="2038124" cy="42613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i="0">
              <a:latin typeface="ACHS Nueva Sans" pitchFamily="2" charset="0"/>
            </a:rPr>
            <a:t>1.  </a:t>
          </a:r>
          <a:r>
            <a:rPr lang="es-CL" sz="1400" b="1">
              <a:latin typeface="ACHS Nueva Sans" pitchFamily="2" charset="0"/>
            </a:rPr>
            <a:t>IDENTIFICACIÓN</a:t>
          </a:r>
        </a:p>
      </xdr:txBody>
    </xdr:sp>
    <xdr:clientData/>
  </xdr:twoCellAnchor>
  <xdr:twoCellAnchor>
    <xdr:from>
      <xdr:col>6</xdr:col>
      <xdr:colOff>640445</xdr:colOff>
      <xdr:row>3</xdr:row>
      <xdr:rowOff>218395</xdr:rowOff>
    </xdr:from>
    <xdr:to>
      <xdr:col>10</xdr:col>
      <xdr:colOff>294311</xdr:colOff>
      <xdr:row>4</xdr:row>
      <xdr:rowOff>150132</xdr:rowOff>
    </xdr:to>
    <xdr:sp macro="" textlink="">
      <xdr:nvSpPr>
        <xdr:cNvPr id="9" name="Rectángulo: esquinas redondeadas 8">
          <a:hlinkClick xmlns:r="http://schemas.openxmlformats.org/officeDocument/2006/relationships" r:id="rId5"/>
          <a:extLst>
            <a:ext uri="{FF2B5EF4-FFF2-40B4-BE49-F238E27FC236}">
              <a16:creationId xmlns:a16="http://schemas.microsoft.com/office/drawing/2014/main" id="{31CCAA92-4398-9313-55B2-3A9C5D441425}"/>
            </a:ext>
          </a:extLst>
        </xdr:cNvPr>
        <xdr:cNvSpPr/>
      </xdr:nvSpPr>
      <xdr:spPr>
        <a:xfrm>
          <a:off x="4858659" y="2232252"/>
          <a:ext cx="2865152" cy="39438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a:latin typeface="ACHS Nueva Sans" pitchFamily="2" charset="0"/>
            </a:rPr>
            <a:t>2.  </a:t>
          </a:r>
          <a:r>
            <a:rPr lang="es-CL" sz="1400" b="1">
              <a:latin typeface="ACHS Nueva Sans" pitchFamily="2" charset="0"/>
            </a:rPr>
            <a:t>PAUTA DE EVALUACIÓN</a:t>
          </a:r>
        </a:p>
      </xdr:txBody>
    </xdr:sp>
    <xdr:clientData/>
  </xdr:twoCellAnchor>
  <xdr:twoCellAnchor>
    <xdr:from>
      <xdr:col>10</xdr:col>
      <xdr:colOff>414339</xdr:colOff>
      <xdr:row>3</xdr:row>
      <xdr:rowOff>221570</xdr:rowOff>
    </xdr:from>
    <xdr:to>
      <xdr:col>13</xdr:col>
      <xdr:colOff>564244</xdr:colOff>
      <xdr:row>4</xdr:row>
      <xdr:rowOff>153307</xdr:rowOff>
    </xdr:to>
    <xdr:sp macro="" textlink="">
      <xdr:nvSpPr>
        <xdr:cNvPr id="11" name="Rectángulo: esquinas redondeadas 10">
          <a:hlinkClick xmlns:r="http://schemas.openxmlformats.org/officeDocument/2006/relationships" r:id="rId6"/>
          <a:extLst>
            <a:ext uri="{FF2B5EF4-FFF2-40B4-BE49-F238E27FC236}">
              <a16:creationId xmlns:a16="http://schemas.microsoft.com/office/drawing/2014/main" id="{70197A3C-BC1C-3195-70B8-B20A285188EC}"/>
            </a:ext>
          </a:extLst>
        </xdr:cNvPr>
        <xdr:cNvSpPr/>
      </xdr:nvSpPr>
      <xdr:spPr>
        <a:xfrm>
          <a:off x="7843839" y="2235427"/>
          <a:ext cx="2558369" cy="39438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a:latin typeface="ACHS Nueva Sans" pitchFamily="2" charset="0"/>
            </a:rPr>
            <a:t>3.  </a:t>
          </a:r>
          <a:r>
            <a:rPr lang="es-CL" sz="1400" b="1">
              <a:latin typeface="ACHS Nueva Sans" pitchFamily="2" charset="0"/>
            </a:rPr>
            <a:t>RESULTADOS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BB64C992-AC04-4885-BD79-CDF9556D2027}"/>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161925</xdr:colOff>
      <xdr:row>3</xdr:row>
      <xdr:rowOff>82550</xdr:rowOff>
    </xdr:from>
    <xdr:to>
      <xdr:col>19</xdr:col>
      <xdr:colOff>27214</xdr:colOff>
      <xdr:row>4</xdr:row>
      <xdr:rowOff>257175</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61925" y="2096407"/>
          <a:ext cx="14710682" cy="63726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219595</xdr:colOff>
      <xdr:row>1</xdr:row>
      <xdr:rowOff>154781</xdr:rowOff>
    </xdr:from>
    <xdr:to>
      <xdr:col>13</xdr:col>
      <xdr:colOff>93662</xdr:colOff>
      <xdr:row>1</xdr:row>
      <xdr:rowOff>753115</xdr:rowOff>
    </xdr:to>
    <xdr:sp macro="" textlink="">
      <xdr:nvSpPr>
        <xdr:cNvPr id="18" name="CuadroTexto 17">
          <a:extLst>
            <a:ext uri="{FF2B5EF4-FFF2-40B4-BE49-F238E27FC236}">
              <a16:creationId xmlns:a16="http://schemas.microsoft.com/office/drawing/2014/main" id="{DE6E2007-E587-41AE-A57A-BF76EDB81C79}"/>
            </a:ext>
          </a:extLst>
        </xdr:cNvPr>
        <xdr:cNvSpPr txBox="1"/>
      </xdr:nvSpPr>
      <xdr:spPr>
        <a:xfrm>
          <a:off x="433908" y="285750"/>
          <a:ext cx="9851504"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ACHS Nueva Sans" pitchFamily="2" charset="0"/>
              <a:ea typeface="+mn-ea"/>
              <a:cs typeface="+mn-cs"/>
            </a:rPr>
            <a:t>DECRETO SUPREMO N°44 / 2024</a:t>
          </a:r>
        </a:p>
      </xdr:txBody>
    </xdr:sp>
    <xdr:clientData/>
  </xdr:twoCellAnchor>
  <xdr:twoCellAnchor>
    <xdr:from>
      <xdr:col>1</xdr:col>
      <xdr:colOff>59531</xdr:colOff>
      <xdr:row>1</xdr:row>
      <xdr:rowOff>783275</xdr:rowOff>
    </xdr:from>
    <xdr:to>
      <xdr:col>13</xdr:col>
      <xdr:colOff>149678</xdr:colOff>
      <xdr:row>2</xdr:row>
      <xdr:rowOff>6987</xdr:rowOff>
    </xdr:to>
    <xdr:sp macro="" textlink="">
      <xdr:nvSpPr>
        <xdr:cNvPr id="19" name="CuadroTexto 18">
          <a:extLst>
            <a:ext uri="{FF2B5EF4-FFF2-40B4-BE49-F238E27FC236}">
              <a16:creationId xmlns:a16="http://schemas.microsoft.com/office/drawing/2014/main" id="{DE259DF2-1B5E-44C5-AD40-9609825ED44F}"/>
            </a:ext>
          </a:extLst>
        </xdr:cNvPr>
        <xdr:cNvSpPr txBox="1"/>
      </xdr:nvSpPr>
      <xdr:spPr>
        <a:xfrm>
          <a:off x="263638" y="919346"/>
          <a:ext cx="10132219" cy="104707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rgbClr val="004C14"/>
              </a:solidFill>
              <a:effectLst/>
              <a:uLnTx/>
              <a:uFillTx/>
              <a:latin typeface="ACHS Nueva Sans" pitchFamily="2" charset="0"/>
              <a:ea typeface="+mn-ea"/>
              <a:cs typeface="+mn-cs"/>
            </a:rPr>
            <a:t>REGLAMENTO SOBRE GESTIÓN PREVENTIVA DE LOS RIESGOS LABORALES PARA UN ENTORNO DE TRABAJO SEGURO Y SALUDABLE </a:t>
          </a:r>
        </a:p>
      </xdr:txBody>
    </xdr:sp>
    <xdr:clientData/>
  </xdr:twoCellAnchor>
  <xdr:twoCellAnchor>
    <xdr:from>
      <xdr:col>2</xdr:col>
      <xdr:colOff>33111</xdr:colOff>
      <xdr:row>3</xdr:row>
      <xdr:rowOff>217718</xdr:rowOff>
    </xdr:from>
    <xdr:to>
      <xdr:col>3</xdr:col>
      <xdr:colOff>337001</xdr:colOff>
      <xdr:row>4</xdr:row>
      <xdr:rowOff>162155</xdr:rowOff>
    </xdr:to>
    <xdr:sp macro="" textlink="">
      <xdr:nvSpPr>
        <xdr:cNvPr id="41" name="Rectángulo: esquinas redondeadas 40">
          <a:hlinkClick xmlns:r="http://schemas.openxmlformats.org/officeDocument/2006/relationships" r:id="rId2"/>
          <a:extLst>
            <a:ext uri="{FF2B5EF4-FFF2-40B4-BE49-F238E27FC236}">
              <a16:creationId xmlns:a16="http://schemas.microsoft.com/office/drawing/2014/main" id="{1FA86321-C0B8-48F3-A3B0-D863469F519F}"/>
            </a:ext>
          </a:extLst>
        </xdr:cNvPr>
        <xdr:cNvSpPr/>
      </xdr:nvSpPr>
      <xdr:spPr>
        <a:xfrm>
          <a:off x="1244147" y="2231575"/>
          <a:ext cx="1310818" cy="40708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chemeClr val="lt1"/>
              </a:solidFill>
              <a:latin typeface="ACHS Nueva Sans" pitchFamily="2" charset="0"/>
              <a:ea typeface="+mn-ea"/>
              <a:cs typeface="+mn-cs"/>
            </a:rPr>
            <a:t>INICIO</a:t>
          </a:r>
        </a:p>
      </xdr:txBody>
    </xdr:sp>
    <xdr:clientData/>
  </xdr:twoCellAnchor>
  <xdr:twoCellAnchor>
    <xdr:from>
      <xdr:col>13</xdr:col>
      <xdr:colOff>275317</xdr:colOff>
      <xdr:row>3</xdr:row>
      <xdr:rowOff>217716</xdr:rowOff>
    </xdr:from>
    <xdr:to>
      <xdr:col>16</xdr:col>
      <xdr:colOff>370567</xdr:colOff>
      <xdr:row>4</xdr:row>
      <xdr:rowOff>130630</xdr:rowOff>
    </xdr:to>
    <xdr:sp macro="" textlink="">
      <xdr:nvSpPr>
        <xdr:cNvPr id="42" name="Rectángulo: esquinas redondeadas 41">
          <a:hlinkClick xmlns:r="http://schemas.openxmlformats.org/officeDocument/2006/relationships" r:id="rId3"/>
          <a:extLst>
            <a:ext uri="{FF2B5EF4-FFF2-40B4-BE49-F238E27FC236}">
              <a16:creationId xmlns:a16="http://schemas.microsoft.com/office/drawing/2014/main" id="{87E1AAE2-236A-44E9-8C0D-B2A3F52D3E98}"/>
            </a:ext>
          </a:extLst>
        </xdr:cNvPr>
        <xdr:cNvSpPr/>
      </xdr:nvSpPr>
      <xdr:spPr>
        <a:xfrm>
          <a:off x="10521496" y="2231573"/>
          <a:ext cx="2503714" cy="375557"/>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a:latin typeface="ACHS Nueva Sans" pitchFamily="2" charset="0"/>
            </a:rPr>
            <a:t>4.  </a:t>
          </a:r>
          <a:r>
            <a:rPr lang="es-CL" sz="1400" b="1">
              <a:latin typeface="ACHS Nueva Sans" pitchFamily="2" charset="0"/>
            </a:rPr>
            <a:t>PLAN DE ACCIÓN</a:t>
          </a:r>
        </a:p>
      </xdr:txBody>
    </xdr:sp>
    <xdr:clientData/>
  </xdr:twoCellAnchor>
  <xdr:twoCellAnchor>
    <xdr:from>
      <xdr:col>3</xdr:col>
      <xdr:colOff>469670</xdr:colOff>
      <xdr:row>3</xdr:row>
      <xdr:rowOff>197757</xdr:rowOff>
    </xdr:from>
    <xdr:to>
      <xdr:col>6</xdr:col>
      <xdr:colOff>112029</xdr:colOff>
      <xdr:row>4</xdr:row>
      <xdr:rowOff>161244</xdr:rowOff>
    </xdr:to>
    <xdr:sp macro="" textlink="">
      <xdr:nvSpPr>
        <xdr:cNvPr id="43" name="Rectángulo: esquinas redondeadas 42">
          <a:hlinkClick xmlns:r="http://schemas.openxmlformats.org/officeDocument/2006/relationships" r:id="rId4"/>
          <a:extLst>
            <a:ext uri="{FF2B5EF4-FFF2-40B4-BE49-F238E27FC236}">
              <a16:creationId xmlns:a16="http://schemas.microsoft.com/office/drawing/2014/main" id="{CAF60FBF-6DE2-4D17-B6CA-738ED112C4CB}"/>
            </a:ext>
          </a:extLst>
        </xdr:cNvPr>
        <xdr:cNvSpPr/>
      </xdr:nvSpPr>
      <xdr:spPr>
        <a:xfrm>
          <a:off x="2687634" y="2211614"/>
          <a:ext cx="2050824" cy="42613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rgbClr val="004C14"/>
              </a:solidFill>
              <a:latin typeface="ACHS Nueva Sans" pitchFamily="2" charset="0"/>
              <a:ea typeface="+mn-ea"/>
              <a:cs typeface="+mn-cs"/>
            </a:rPr>
            <a:t>1.  IDENTIFICACIÓN</a:t>
          </a:r>
        </a:p>
      </xdr:txBody>
    </xdr:sp>
    <xdr:clientData/>
  </xdr:twoCellAnchor>
  <xdr:twoCellAnchor>
    <xdr:from>
      <xdr:col>6</xdr:col>
      <xdr:colOff>232226</xdr:colOff>
      <xdr:row>3</xdr:row>
      <xdr:rowOff>216128</xdr:rowOff>
    </xdr:from>
    <xdr:to>
      <xdr:col>9</xdr:col>
      <xdr:colOff>679389</xdr:colOff>
      <xdr:row>4</xdr:row>
      <xdr:rowOff>141515</xdr:rowOff>
    </xdr:to>
    <xdr:sp macro="" textlink="">
      <xdr:nvSpPr>
        <xdr:cNvPr id="44" name="Rectángulo: esquinas redondeadas 43">
          <a:hlinkClick xmlns:r="http://schemas.openxmlformats.org/officeDocument/2006/relationships" r:id="rId5"/>
          <a:extLst>
            <a:ext uri="{FF2B5EF4-FFF2-40B4-BE49-F238E27FC236}">
              <a16:creationId xmlns:a16="http://schemas.microsoft.com/office/drawing/2014/main" id="{3179D02F-35F5-4438-B00F-010DF13711A5}"/>
            </a:ext>
          </a:extLst>
        </xdr:cNvPr>
        <xdr:cNvSpPr/>
      </xdr:nvSpPr>
      <xdr:spPr>
        <a:xfrm>
          <a:off x="4858655" y="2229985"/>
          <a:ext cx="2855627" cy="38803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1">
              <a:solidFill>
                <a:schemeClr val="lt1"/>
              </a:solidFill>
              <a:latin typeface="ACHS Nueva Sans" pitchFamily="2" charset="0"/>
              <a:ea typeface="+mn-ea"/>
              <a:cs typeface="+mn-cs"/>
            </a:rPr>
            <a:t>2.  </a:t>
          </a:r>
          <a:r>
            <a:rPr lang="es-CL" sz="1400" b="1">
              <a:solidFill>
                <a:schemeClr val="lt1"/>
              </a:solidFill>
              <a:latin typeface="ACHS Nueva Sans" pitchFamily="2" charset="0"/>
              <a:ea typeface="+mn-ea"/>
              <a:cs typeface="+mn-cs"/>
            </a:rPr>
            <a:t>PAUTA DE EVALUACIÓN</a:t>
          </a:r>
          <a:endParaRPr lang="es-CL" sz="2000" b="1">
            <a:solidFill>
              <a:schemeClr val="lt1"/>
            </a:solidFill>
            <a:latin typeface="ACHS Nueva Sans" pitchFamily="2" charset="0"/>
            <a:ea typeface="+mn-ea"/>
            <a:cs typeface="+mn-cs"/>
          </a:endParaRPr>
        </a:p>
      </xdr:txBody>
    </xdr:sp>
    <xdr:clientData/>
  </xdr:twoCellAnchor>
  <xdr:twoCellAnchor>
    <xdr:from>
      <xdr:col>10</xdr:col>
      <xdr:colOff>12471</xdr:colOff>
      <xdr:row>3</xdr:row>
      <xdr:rowOff>219303</xdr:rowOff>
    </xdr:from>
    <xdr:to>
      <xdr:col>13</xdr:col>
      <xdr:colOff>156025</xdr:colOff>
      <xdr:row>4</xdr:row>
      <xdr:rowOff>144690</xdr:rowOff>
    </xdr:to>
    <xdr:sp macro="" textlink="">
      <xdr:nvSpPr>
        <xdr:cNvPr id="45" name="Rectángulo: esquinas redondeadas 44">
          <a:hlinkClick xmlns:r="http://schemas.openxmlformats.org/officeDocument/2006/relationships" r:id="rId6"/>
          <a:extLst>
            <a:ext uri="{FF2B5EF4-FFF2-40B4-BE49-F238E27FC236}">
              <a16:creationId xmlns:a16="http://schemas.microsoft.com/office/drawing/2014/main" id="{6B53055E-3AC1-440D-BB2D-4855B267EB76}"/>
            </a:ext>
          </a:extLst>
        </xdr:cNvPr>
        <xdr:cNvSpPr/>
      </xdr:nvSpPr>
      <xdr:spPr>
        <a:xfrm>
          <a:off x="7850185" y="2233160"/>
          <a:ext cx="2552019" cy="38803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1">
              <a:solidFill>
                <a:schemeClr val="lt1"/>
              </a:solidFill>
              <a:latin typeface="ACHS Nueva Sans" pitchFamily="2" charset="0"/>
              <a:ea typeface="+mn-ea"/>
              <a:cs typeface="+mn-cs"/>
            </a:rPr>
            <a:t>3.  </a:t>
          </a:r>
          <a:r>
            <a:rPr lang="es-CL" sz="1400" b="1">
              <a:solidFill>
                <a:schemeClr val="lt1"/>
              </a:solidFill>
              <a:latin typeface="ACHS Nueva Sans" pitchFamily="2" charset="0"/>
              <a:ea typeface="+mn-ea"/>
              <a:cs typeface="+mn-cs"/>
            </a:rPr>
            <a:t>RESULTADOS</a:t>
          </a:r>
          <a:endParaRPr lang="es-CL" sz="2000" b="1">
            <a:solidFill>
              <a:schemeClr val="lt1"/>
            </a:solidFill>
            <a:latin typeface="ACHS Nueva Sans" pitchFamily="2"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205317</xdr:colOff>
      <xdr:row>0</xdr:row>
      <xdr:rowOff>69245</xdr:rowOff>
    </xdr:from>
    <xdr:to>
      <xdr:col>14</xdr:col>
      <xdr:colOff>846666</xdr:colOff>
      <xdr:row>1</xdr:row>
      <xdr:rowOff>1802771</xdr:rowOff>
    </xdr:to>
    <xdr:pic>
      <xdr:nvPicPr>
        <xdr:cNvPr id="12" name="Imagen 11">
          <a:extLst>
            <a:ext uri="{FF2B5EF4-FFF2-40B4-BE49-F238E27FC236}">
              <a16:creationId xmlns:a16="http://schemas.microsoft.com/office/drawing/2014/main" id="{5D725B38-45F3-47C9-AE60-444E33D76F7C}"/>
            </a:ext>
          </a:extLst>
        </xdr:cNvPr>
        <xdr:cNvPicPr>
          <a:picLocks noChangeAspect="1"/>
        </xdr:cNvPicPr>
      </xdr:nvPicPr>
      <xdr:blipFill rotWithShape="1">
        <a:blip xmlns:r="http://schemas.openxmlformats.org/officeDocument/2006/relationships" r:embed="rId1"/>
        <a:srcRect l="6966" r="22427"/>
        <a:stretch/>
      </xdr:blipFill>
      <xdr:spPr>
        <a:xfrm>
          <a:off x="205317" y="69245"/>
          <a:ext cx="15712016" cy="1871109"/>
        </a:xfrm>
        <a:prstGeom prst="rect">
          <a:avLst/>
        </a:prstGeom>
      </xdr:spPr>
    </xdr:pic>
    <xdr:clientData/>
  </xdr:twoCellAnchor>
  <xdr:twoCellAnchor>
    <xdr:from>
      <xdr:col>5</xdr:col>
      <xdr:colOff>624416</xdr:colOff>
      <xdr:row>0</xdr:row>
      <xdr:rowOff>54428</xdr:rowOff>
    </xdr:from>
    <xdr:to>
      <xdr:col>16</xdr:col>
      <xdr:colOff>2530929</xdr:colOff>
      <xdr:row>1</xdr:row>
      <xdr:rowOff>1787954</xdr:rowOff>
    </xdr:to>
    <xdr:pic>
      <xdr:nvPicPr>
        <xdr:cNvPr id="2" name="Imagen 1">
          <a:extLst>
            <a:ext uri="{FF2B5EF4-FFF2-40B4-BE49-F238E27FC236}">
              <a16:creationId xmlns:a16="http://schemas.microsoft.com/office/drawing/2014/main" id="{5D725B38-45F3-47C9-AE60-444E33D76F7C}"/>
            </a:ext>
          </a:extLst>
        </xdr:cNvPr>
        <xdr:cNvPicPr>
          <a:picLocks noChangeAspect="1"/>
        </xdr:cNvPicPr>
      </xdr:nvPicPr>
      <xdr:blipFill rotWithShape="1">
        <a:blip xmlns:r="http://schemas.openxmlformats.org/officeDocument/2006/relationships" r:embed="rId1"/>
        <a:srcRect l="6966"/>
        <a:stretch/>
      </xdr:blipFill>
      <xdr:spPr>
        <a:xfrm>
          <a:off x="5090583" y="54428"/>
          <a:ext cx="19125596" cy="1871109"/>
        </a:xfrm>
        <a:prstGeom prst="rect">
          <a:avLst/>
        </a:prstGeom>
      </xdr:spPr>
    </xdr:pic>
    <xdr:clientData/>
  </xdr:twoCellAnchor>
  <xdr:twoCellAnchor>
    <xdr:from>
      <xdr:col>1</xdr:col>
      <xdr:colOff>123550</xdr:colOff>
      <xdr:row>1</xdr:row>
      <xdr:rowOff>116040</xdr:rowOff>
    </xdr:from>
    <xdr:to>
      <xdr:col>13</xdr:col>
      <xdr:colOff>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7657" y="252111"/>
          <a:ext cx="1006819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11</xdr:col>
      <xdr:colOff>748393</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1171" y="299740"/>
          <a:ext cx="8720865"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ACHS Nueva Sans" pitchFamily="2" charset="0"/>
              <a:ea typeface="+mn-ea"/>
              <a:cs typeface="+mn-cs"/>
            </a:rPr>
            <a:t>DECRETO SUPREMO N°44 / 2024</a:t>
          </a:r>
        </a:p>
      </xdr:txBody>
    </xdr:sp>
    <xdr:clientData/>
  </xdr:twoCellAnchor>
  <xdr:twoCellAnchor>
    <xdr:from>
      <xdr:col>1</xdr:col>
      <xdr:colOff>123825</xdr:colOff>
      <xdr:row>1</xdr:row>
      <xdr:rowOff>788988</xdr:rowOff>
    </xdr:from>
    <xdr:to>
      <xdr:col>13</xdr:col>
      <xdr:colOff>0</xdr:colOff>
      <xdr:row>2</xdr:row>
      <xdr:rowOff>15875</xdr:rowOff>
    </xdr:to>
    <xdr:sp macro="" textlink="">
      <xdr:nvSpPr>
        <xdr:cNvPr id="5" name="CuadroTexto 4">
          <a:extLst>
            <a:ext uri="{FF2B5EF4-FFF2-40B4-BE49-F238E27FC236}">
              <a16:creationId xmlns:a16="http://schemas.microsoft.com/office/drawing/2014/main" id="{3FB5C9B1-A6C3-41E3-A979-4D0F6A81D405}"/>
            </a:ext>
          </a:extLst>
        </xdr:cNvPr>
        <xdr:cNvSpPr txBox="1"/>
      </xdr:nvSpPr>
      <xdr:spPr>
        <a:xfrm>
          <a:off x="327932" y="925059"/>
          <a:ext cx="10122354" cy="10502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rgbClr val="004C14"/>
              </a:solidFill>
              <a:effectLst/>
              <a:uLnTx/>
              <a:uFillTx/>
              <a:latin typeface="ACHS Nueva Sans" pitchFamily="2" charset="0"/>
              <a:ea typeface="+mn-ea"/>
              <a:cs typeface="+mn-cs"/>
            </a:rPr>
            <a:t>REGLAMENTO SOBRE GESTIÓN PREVENTIVA DE LOS RIESGOS LABORALES PARA UN ENTORNO DE TRABAJO SEGURO Y SALUDABLE </a:t>
          </a:r>
        </a:p>
      </xdr:txBody>
    </xdr:sp>
    <xdr:clientData/>
  </xdr:twoCellAnchor>
  <xdr:twoCellAnchor>
    <xdr:from>
      <xdr:col>0</xdr:col>
      <xdr:colOff>165099</xdr:colOff>
      <xdr:row>3</xdr:row>
      <xdr:rowOff>85725</xdr:rowOff>
    </xdr:from>
    <xdr:to>
      <xdr:col>16</xdr:col>
      <xdr:colOff>2532063</xdr:colOff>
      <xdr:row>4</xdr:row>
      <xdr:rowOff>254000</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165099" y="2085975"/>
          <a:ext cx="24052214" cy="63658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255799</xdr:colOff>
      <xdr:row>3</xdr:row>
      <xdr:rowOff>231325</xdr:rowOff>
    </xdr:from>
    <xdr:to>
      <xdr:col>2</xdr:col>
      <xdr:colOff>535196</xdr:colOff>
      <xdr:row>4</xdr:row>
      <xdr:rowOff>178937</xdr:rowOff>
    </xdr:to>
    <xdr:sp macro="" textlink="">
      <xdr:nvSpPr>
        <xdr:cNvPr id="25" name="Rectángulo: esquinas redondeadas 24">
          <a:hlinkClick xmlns:r="http://schemas.openxmlformats.org/officeDocument/2006/relationships" r:id="rId2"/>
          <a:extLst>
            <a:ext uri="{FF2B5EF4-FFF2-40B4-BE49-F238E27FC236}">
              <a16:creationId xmlns:a16="http://schemas.microsoft.com/office/drawing/2014/main" id="{54706080-61F2-458F-8E64-88B5B0B65C8B}"/>
            </a:ext>
          </a:extLst>
        </xdr:cNvPr>
        <xdr:cNvSpPr/>
      </xdr:nvSpPr>
      <xdr:spPr>
        <a:xfrm>
          <a:off x="462174" y="2231575"/>
          <a:ext cx="1081085" cy="415925"/>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chemeClr val="lt1"/>
              </a:solidFill>
              <a:latin typeface="ACHS Nueva Sans" pitchFamily="2" charset="0"/>
              <a:ea typeface="+mn-ea"/>
              <a:cs typeface="+mn-cs"/>
            </a:rPr>
            <a:t>INICIO</a:t>
          </a:r>
        </a:p>
      </xdr:txBody>
    </xdr:sp>
    <xdr:clientData/>
  </xdr:twoCellAnchor>
  <xdr:twoCellAnchor>
    <xdr:from>
      <xdr:col>11</xdr:col>
      <xdr:colOff>35137</xdr:colOff>
      <xdr:row>3</xdr:row>
      <xdr:rowOff>258537</xdr:rowOff>
    </xdr:from>
    <xdr:to>
      <xdr:col>14</xdr:col>
      <xdr:colOff>635000</xdr:colOff>
      <xdr:row>4</xdr:row>
      <xdr:rowOff>158750</xdr:rowOff>
    </xdr:to>
    <xdr:sp macro="" textlink="">
      <xdr:nvSpPr>
        <xdr:cNvPr id="26" name="Rectángulo: esquinas redondeadas 25">
          <a:hlinkClick xmlns:r="http://schemas.openxmlformats.org/officeDocument/2006/relationships" r:id="rId3"/>
          <a:extLst>
            <a:ext uri="{FF2B5EF4-FFF2-40B4-BE49-F238E27FC236}">
              <a16:creationId xmlns:a16="http://schemas.microsoft.com/office/drawing/2014/main" id="{20A73D8A-1757-48CD-B49D-EE500914655C}"/>
            </a:ext>
          </a:extLst>
        </xdr:cNvPr>
        <xdr:cNvSpPr/>
      </xdr:nvSpPr>
      <xdr:spPr>
        <a:xfrm>
          <a:off x="12076325" y="2258787"/>
          <a:ext cx="3624050" cy="368526"/>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a:latin typeface="ACHS Nueva Sans" pitchFamily="2" charset="0"/>
            </a:rPr>
            <a:t>4.  </a:t>
          </a:r>
          <a:r>
            <a:rPr lang="es-CL" sz="1400" b="1">
              <a:latin typeface="ACHS Nueva Sans" pitchFamily="2" charset="0"/>
            </a:rPr>
            <a:t>PLAN DE ACCIÓN</a:t>
          </a:r>
        </a:p>
      </xdr:txBody>
    </xdr:sp>
    <xdr:clientData/>
  </xdr:twoCellAnchor>
  <xdr:twoCellAnchor>
    <xdr:from>
      <xdr:col>3</xdr:col>
      <xdr:colOff>158736</xdr:colOff>
      <xdr:row>3</xdr:row>
      <xdr:rowOff>211364</xdr:rowOff>
    </xdr:from>
    <xdr:to>
      <xdr:col>5</xdr:col>
      <xdr:colOff>754048</xdr:colOff>
      <xdr:row>4</xdr:row>
      <xdr:rowOff>181201</xdr:rowOff>
    </xdr:to>
    <xdr:sp macro="" textlink="">
      <xdr:nvSpPr>
        <xdr:cNvPr id="27" name="Rectángulo: esquinas redondeadas 26">
          <a:hlinkClick xmlns:r="http://schemas.openxmlformats.org/officeDocument/2006/relationships" r:id="rId4"/>
          <a:extLst>
            <a:ext uri="{FF2B5EF4-FFF2-40B4-BE49-F238E27FC236}">
              <a16:creationId xmlns:a16="http://schemas.microsoft.com/office/drawing/2014/main" id="{27EA09FC-5153-4EF0-B675-761655286CEA}"/>
            </a:ext>
          </a:extLst>
        </xdr:cNvPr>
        <xdr:cNvSpPr/>
      </xdr:nvSpPr>
      <xdr:spPr>
        <a:xfrm>
          <a:off x="1754174" y="2211614"/>
          <a:ext cx="3468687" cy="43815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i="0">
              <a:latin typeface="ACHS Nueva Sans" pitchFamily="2" charset="0"/>
            </a:rPr>
            <a:t>1.  </a:t>
          </a:r>
          <a:r>
            <a:rPr lang="es-CL" sz="1400" b="1">
              <a:latin typeface="ACHS Nueva Sans" pitchFamily="2" charset="0"/>
            </a:rPr>
            <a:t>IDENTIFICACIÓN </a:t>
          </a:r>
        </a:p>
      </xdr:txBody>
    </xdr:sp>
    <xdr:clientData/>
  </xdr:twoCellAnchor>
  <xdr:twoCellAnchor>
    <xdr:from>
      <xdr:col>5</xdr:col>
      <xdr:colOff>925495</xdr:colOff>
      <xdr:row>3</xdr:row>
      <xdr:rowOff>260125</xdr:rowOff>
    </xdr:from>
    <xdr:to>
      <xdr:col>7</xdr:col>
      <xdr:colOff>10192</xdr:colOff>
      <xdr:row>4</xdr:row>
      <xdr:rowOff>179162</xdr:rowOff>
    </xdr:to>
    <xdr:sp macro="" textlink="">
      <xdr:nvSpPr>
        <xdr:cNvPr id="28" name="Rectángulo: esquinas redondeadas 27">
          <a:hlinkClick xmlns:r="http://schemas.openxmlformats.org/officeDocument/2006/relationships" r:id="rId5"/>
          <a:extLst>
            <a:ext uri="{FF2B5EF4-FFF2-40B4-BE49-F238E27FC236}">
              <a16:creationId xmlns:a16="http://schemas.microsoft.com/office/drawing/2014/main" id="{1F6259E3-3E6F-41F4-BEC5-47D0B731AA21}"/>
            </a:ext>
          </a:extLst>
        </xdr:cNvPr>
        <xdr:cNvSpPr/>
      </xdr:nvSpPr>
      <xdr:spPr>
        <a:xfrm>
          <a:off x="5394308" y="2260375"/>
          <a:ext cx="3236009" cy="3873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rgbClr val="004C14"/>
              </a:solidFill>
              <a:latin typeface="ACHS Nueva Sans" pitchFamily="2" charset="0"/>
              <a:ea typeface="+mn-ea"/>
              <a:cs typeface="+mn-cs"/>
            </a:rPr>
            <a:t>2.  PAUTA DE EVALUACIÓN</a:t>
          </a:r>
        </a:p>
      </xdr:txBody>
    </xdr:sp>
    <xdr:clientData/>
  </xdr:twoCellAnchor>
  <xdr:twoCellAnchor>
    <xdr:from>
      <xdr:col>7</xdr:col>
      <xdr:colOff>149203</xdr:colOff>
      <xdr:row>3</xdr:row>
      <xdr:rowOff>260124</xdr:rowOff>
    </xdr:from>
    <xdr:to>
      <xdr:col>10</xdr:col>
      <xdr:colOff>748379</xdr:colOff>
      <xdr:row>4</xdr:row>
      <xdr:rowOff>191861</xdr:rowOff>
    </xdr:to>
    <xdr:sp macro="" textlink="">
      <xdr:nvSpPr>
        <xdr:cNvPr id="29" name="Rectángulo: esquinas redondeadas 28">
          <a:hlinkClick xmlns:r="http://schemas.openxmlformats.org/officeDocument/2006/relationships" r:id="rId6"/>
          <a:extLst>
            <a:ext uri="{FF2B5EF4-FFF2-40B4-BE49-F238E27FC236}">
              <a16:creationId xmlns:a16="http://schemas.microsoft.com/office/drawing/2014/main" id="{093B9C7E-439C-4A4E-8630-4387D588B7DD}"/>
            </a:ext>
          </a:extLst>
        </xdr:cNvPr>
        <xdr:cNvSpPr/>
      </xdr:nvSpPr>
      <xdr:spPr>
        <a:xfrm>
          <a:off x="8769328" y="2260374"/>
          <a:ext cx="3170926" cy="40005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1">
              <a:latin typeface="ACHS Nueva Sans" pitchFamily="2" charset="0"/>
            </a:rPr>
            <a:t>3.  </a:t>
          </a:r>
          <a:r>
            <a:rPr lang="es-CL" sz="1400" b="1">
              <a:latin typeface="ACHS Nueva Sans" pitchFamily="2" charset="0"/>
            </a:rPr>
            <a:t>RESULTADOS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43089</xdr:colOff>
      <xdr:row>0</xdr:row>
      <xdr:rowOff>0</xdr:rowOff>
    </xdr:from>
    <xdr:to>
      <xdr:col>21</xdr:col>
      <xdr:colOff>778782</xdr:colOff>
      <xdr:row>1</xdr:row>
      <xdr:rowOff>1732053</xdr:rowOff>
    </xdr:to>
    <xdr:pic>
      <xdr:nvPicPr>
        <xdr:cNvPr id="2" name="Imagen 1">
          <a:extLst>
            <a:ext uri="{FF2B5EF4-FFF2-40B4-BE49-F238E27FC236}">
              <a16:creationId xmlns:a16="http://schemas.microsoft.com/office/drawing/2014/main" id="{AB9A6D8F-3597-4876-9279-252C94BE9E49}"/>
            </a:ext>
          </a:extLst>
        </xdr:cNvPr>
        <xdr:cNvPicPr>
          <a:picLocks noChangeAspect="1"/>
        </xdr:cNvPicPr>
      </xdr:nvPicPr>
      <xdr:blipFill rotWithShape="1">
        <a:blip xmlns:r="http://schemas.openxmlformats.org/officeDocument/2006/relationships" r:embed="rId1"/>
        <a:srcRect l="6966"/>
        <a:stretch/>
      </xdr:blipFill>
      <xdr:spPr>
        <a:xfrm>
          <a:off x="247196" y="0"/>
          <a:ext cx="17281979" cy="1868124"/>
        </a:xfrm>
        <a:prstGeom prst="rect">
          <a:avLst/>
        </a:prstGeom>
      </xdr:spPr>
    </xdr:pic>
    <xdr:clientData/>
  </xdr:twoCellAnchor>
  <xdr:twoCellAnchor>
    <xdr:from>
      <xdr:col>1</xdr:col>
      <xdr:colOff>123551</xdr:colOff>
      <xdr:row>1</xdr:row>
      <xdr:rowOff>116040</xdr:rowOff>
    </xdr:from>
    <xdr:to>
      <xdr:col>14</xdr:col>
      <xdr:colOff>381000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7658" y="252111"/>
          <a:ext cx="1006819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158749</xdr:colOff>
      <xdr:row>3</xdr:row>
      <xdr:rowOff>85725</xdr:rowOff>
    </xdr:from>
    <xdr:to>
      <xdr:col>21</xdr:col>
      <xdr:colOff>789213</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49" y="2099582"/>
          <a:ext cx="17380857" cy="63091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231501</xdr:colOff>
      <xdr:row>1</xdr:row>
      <xdr:rowOff>154781</xdr:rowOff>
    </xdr:from>
    <xdr:to>
      <xdr:col>13</xdr:col>
      <xdr:colOff>506979</xdr:colOff>
      <xdr:row>1</xdr:row>
      <xdr:rowOff>756290</xdr:rowOff>
    </xdr:to>
    <xdr:sp macro="" textlink="">
      <xdr:nvSpPr>
        <xdr:cNvPr id="15" name="CuadroTexto 14">
          <a:extLst>
            <a:ext uri="{FF2B5EF4-FFF2-40B4-BE49-F238E27FC236}">
              <a16:creationId xmlns:a16="http://schemas.microsoft.com/office/drawing/2014/main" id="{0C4FA98F-04CE-4C2B-B46F-4743A20CF954}"/>
            </a:ext>
          </a:extLst>
        </xdr:cNvPr>
        <xdr:cNvSpPr txBox="1"/>
      </xdr:nvSpPr>
      <xdr:spPr>
        <a:xfrm>
          <a:off x="445814" y="285750"/>
          <a:ext cx="9907634" cy="60150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ACHS Nueva Sans" pitchFamily="2" charset="0"/>
              <a:ea typeface="+mn-ea"/>
              <a:cs typeface="+mn-cs"/>
            </a:rPr>
            <a:t>DECRETO SUPREMO N°44 / 2024</a:t>
          </a:r>
        </a:p>
      </xdr:txBody>
    </xdr:sp>
    <xdr:clientData/>
  </xdr:twoCellAnchor>
  <xdr:twoCellAnchor>
    <xdr:from>
      <xdr:col>1</xdr:col>
      <xdr:colOff>71437</xdr:colOff>
      <xdr:row>1</xdr:row>
      <xdr:rowOff>776925</xdr:rowOff>
    </xdr:from>
    <xdr:to>
      <xdr:col>14</xdr:col>
      <xdr:colOff>536575</xdr:colOff>
      <xdr:row>2</xdr:row>
      <xdr:rowOff>8689</xdr:rowOff>
    </xdr:to>
    <xdr:sp macro="" textlink="">
      <xdr:nvSpPr>
        <xdr:cNvPr id="16" name="CuadroTexto 15">
          <a:extLst>
            <a:ext uri="{FF2B5EF4-FFF2-40B4-BE49-F238E27FC236}">
              <a16:creationId xmlns:a16="http://schemas.microsoft.com/office/drawing/2014/main" id="{C6C3331C-F455-47E1-B408-A36FFA4387A6}"/>
            </a:ext>
          </a:extLst>
        </xdr:cNvPr>
        <xdr:cNvSpPr txBox="1"/>
      </xdr:nvSpPr>
      <xdr:spPr>
        <a:xfrm>
          <a:off x="285750" y="907894"/>
          <a:ext cx="10895013" cy="105342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rgbClr val="004C14"/>
              </a:solidFill>
              <a:effectLst/>
              <a:uLnTx/>
              <a:uFillTx/>
              <a:latin typeface="ACHS Nueva Sans" pitchFamily="2" charset="0"/>
              <a:ea typeface="+mn-ea"/>
              <a:cs typeface="+mn-cs"/>
            </a:rPr>
            <a:t>REGLAMENTO SOBRE GESTIÓN PREVENTIVA DE LOS RIESGOS LABORALES PARA UN ENTORNO DE TRABAJO SEGURO Y SALUDABLE </a:t>
          </a:r>
        </a:p>
      </xdr:txBody>
    </xdr:sp>
    <xdr:clientData/>
  </xdr:twoCellAnchor>
  <xdr:twoCellAnchor>
    <xdr:from>
      <xdr:col>1</xdr:col>
      <xdr:colOff>107949</xdr:colOff>
      <xdr:row>3</xdr:row>
      <xdr:rowOff>214543</xdr:rowOff>
    </xdr:from>
    <xdr:to>
      <xdr:col>2</xdr:col>
      <xdr:colOff>105829</xdr:colOff>
      <xdr:row>4</xdr:row>
      <xdr:rowOff>157922</xdr:rowOff>
    </xdr:to>
    <xdr:sp macro="" textlink="">
      <xdr:nvSpPr>
        <xdr:cNvPr id="22" name="Rectángulo: esquinas redondeadas 24">
          <a:hlinkClick xmlns:r="http://schemas.openxmlformats.org/officeDocument/2006/relationships" r:id="rId2"/>
          <a:extLst>
            <a:ext uri="{FF2B5EF4-FFF2-40B4-BE49-F238E27FC236}">
              <a16:creationId xmlns:a16="http://schemas.microsoft.com/office/drawing/2014/main" id="{54706080-61F2-458F-8E64-88B5B0B65C8B}"/>
            </a:ext>
          </a:extLst>
        </xdr:cNvPr>
        <xdr:cNvSpPr/>
      </xdr:nvSpPr>
      <xdr:spPr>
        <a:xfrm>
          <a:off x="317499" y="2214793"/>
          <a:ext cx="1083730" cy="413279"/>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chemeClr val="lt1"/>
              </a:solidFill>
              <a:latin typeface="ACHS Nueva Sans" pitchFamily="2" charset="0"/>
              <a:ea typeface="+mn-ea"/>
              <a:cs typeface="+mn-cs"/>
            </a:rPr>
            <a:t>INICIO</a:t>
          </a:r>
        </a:p>
      </xdr:txBody>
    </xdr:sp>
    <xdr:clientData/>
  </xdr:twoCellAnchor>
  <xdr:twoCellAnchor>
    <xdr:from>
      <xdr:col>16</xdr:col>
      <xdr:colOff>162453</xdr:colOff>
      <xdr:row>3</xdr:row>
      <xdr:rowOff>241755</xdr:rowOff>
    </xdr:from>
    <xdr:to>
      <xdr:col>19</xdr:col>
      <xdr:colOff>588750</xdr:colOff>
      <xdr:row>4</xdr:row>
      <xdr:rowOff>137735</xdr:rowOff>
    </xdr:to>
    <xdr:sp macro="" textlink="">
      <xdr:nvSpPr>
        <xdr:cNvPr id="23" name="Rectángulo: esquinas redondeadas 25">
          <a:hlinkClick xmlns:r="http://schemas.openxmlformats.org/officeDocument/2006/relationships" r:id="rId3"/>
          <a:extLst>
            <a:ext uri="{FF2B5EF4-FFF2-40B4-BE49-F238E27FC236}">
              <a16:creationId xmlns:a16="http://schemas.microsoft.com/office/drawing/2014/main" id="{20A73D8A-1757-48CD-B49D-EE500914655C}"/>
            </a:ext>
          </a:extLst>
        </xdr:cNvPr>
        <xdr:cNvSpPr/>
      </xdr:nvSpPr>
      <xdr:spPr>
        <a:xfrm>
          <a:off x="11929003" y="2242005"/>
          <a:ext cx="3626697" cy="365880"/>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chemeClr val="lt1"/>
              </a:solidFill>
              <a:latin typeface="ACHS Nueva Sans" pitchFamily="2" charset="0"/>
              <a:ea typeface="+mn-ea"/>
              <a:cs typeface="+mn-cs"/>
            </a:rPr>
            <a:t>4.  PLAN DE ACCIÓN</a:t>
          </a:r>
        </a:p>
      </xdr:txBody>
    </xdr:sp>
    <xdr:clientData/>
  </xdr:twoCellAnchor>
  <xdr:twoCellAnchor>
    <xdr:from>
      <xdr:col>3</xdr:col>
      <xdr:colOff>25702</xdr:colOff>
      <xdr:row>3</xdr:row>
      <xdr:rowOff>194582</xdr:rowOff>
    </xdr:from>
    <xdr:to>
      <xdr:col>6</xdr:col>
      <xdr:colOff>879248</xdr:colOff>
      <xdr:row>4</xdr:row>
      <xdr:rowOff>160186</xdr:rowOff>
    </xdr:to>
    <xdr:sp macro="" textlink="">
      <xdr:nvSpPr>
        <xdr:cNvPr id="24" name="Rectángulo: esquinas redondeadas 26">
          <a:hlinkClick xmlns:r="http://schemas.openxmlformats.org/officeDocument/2006/relationships" r:id="rId4"/>
          <a:extLst>
            <a:ext uri="{FF2B5EF4-FFF2-40B4-BE49-F238E27FC236}">
              <a16:creationId xmlns:a16="http://schemas.microsoft.com/office/drawing/2014/main" id="{27EA09FC-5153-4EF0-B675-761655286CEA}"/>
            </a:ext>
          </a:extLst>
        </xdr:cNvPr>
        <xdr:cNvSpPr/>
      </xdr:nvSpPr>
      <xdr:spPr>
        <a:xfrm>
          <a:off x="1606852" y="2194832"/>
          <a:ext cx="3463396" cy="435504"/>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1" i="0">
              <a:latin typeface="ACHS Nueva Sans" pitchFamily="2" charset="0"/>
            </a:rPr>
            <a:t>1.  </a:t>
          </a:r>
          <a:r>
            <a:rPr lang="es-CL" sz="1400" b="1">
              <a:latin typeface="ACHS Nueva Sans" pitchFamily="2" charset="0"/>
            </a:rPr>
            <a:t>IDENTIFICACIÓN </a:t>
          </a:r>
        </a:p>
      </xdr:txBody>
    </xdr:sp>
    <xdr:clientData/>
  </xdr:twoCellAnchor>
  <xdr:twoCellAnchor>
    <xdr:from>
      <xdr:col>6</xdr:col>
      <xdr:colOff>1050695</xdr:colOff>
      <xdr:row>3</xdr:row>
      <xdr:rowOff>243343</xdr:rowOff>
    </xdr:from>
    <xdr:to>
      <xdr:col>10</xdr:col>
      <xdr:colOff>446542</xdr:colOff>
      <xdr:row>4</xdr:row>
      <xdr:rowOff>158147</xdr:rowOff>
    </xdr:to>
    <xdr:sp macro="" textlink="">
      <xdr:nvSpPr>
        <xdr:cNvPr id="25" name="Rectángulo: esquinas redondeadas 27">
          <a:hlinkClick xmlns:r="http://schemas.openxmlformats.org/officeDocument/2006/relationships" r:id="rId5"/>
          <a:extLst>
            <a:ext uri="{FF2B5EF4-FFF2-40B4-BE49-F238E27FC236}">
              <a16:creationId xmlns:a16="http://schemas.microsoft.com/office/drawing/2014/main" id="{1F6259E3-3E6F-41F4-BEC5-47D0B731AA21}"/>
            </a:ext>
          </a:extLst>
        </xdr:cNvPr>
        <xdr:cNvSpPr/>
      </xdr:nvSpPr>
      <xdr:spPr>
        <a:xfrm>
          <a:off x="5241695" y="2243593"/>
          <a:ext cx="3243947" cy="384704"/>
        </a:xfrm>
        <a:prstGeom prst="roundRect">
          <a:avLst/>
        </a:prstGeom>
        <a:solidFill>
          <a:srgbClr val="004C1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chemeClr val="lt1"/>
              </a:solidFill>
              <a:latin typeface="ACHS Nueva Sans" pitchFamily="2" charset="0"/>
              <a:ea typeface="+mn-ea"/>
              <a:cs typeface="+mn-cs"/>
            </a:rPr>
            <a:t>2.  PAUTA DE EVALUACIÓN</a:t>
          </a:r>
        </a:p>
      </xdr:txBody>
    </xdr:sp>
    <xdr:clientData/>
  </xdr:twoCellAnchor>
  <xdr:twoCellAnchor>
    <xdr:from>
      <xdr:col>10</xdr:col>
      <xdr:colOff>585553</xdr:colOff>
      <xdr:row>3</xdr:row>
      <xdr:rowOff>243342</xdr:rowOff>
    </xdr:from>
    <xdr:to>
      <xdr:col>16</xdr:col>
      <xdr:colOff>29029</xdr:colOff>
      <xdr:row>4</xdr:row>
      <xdr:rowOff>170846</xdr:rowOff>
    </xdr:to>
    <xdr:sp macro="" textlink="">
      <xdr:nvSpPr>
        <xdr:cNvPr id="26" name="Rectángulo: esquinas redondeadas 28">
          <a:hlinkClick xmlns:r="http://schemas.openxmlformats.org/officeDocument/2006/relationships" r:id="rId6"/>
          <a:extLst>
            <a:ext uri="{FF2B5EF4-FFF2-40B4-BE49-F238E27FC236}">
              <a16:creationId xmlns:a16="http://schemas.microsoft.com/office/drawing/2014/main" id="{093B9C7E-439C-4A4E-8630-4387D588B7DD}"/>
            </a:ext>
          </a:extLst>
        </xdr:cNvPr>
        <xdr:cNvSpPr/>
      </xdr:nvSpPr>
      <xdr:spPr>
        <a:xfrm>
          <a:off x="8624653" y="2243592"/>
          <a:ext cx="3170926" cy="397404"/>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b="1">
              <a:solidFill>
                <a:srgbClr val="004C14"/>
              </a:solidFill>
              <a:latin typeface="ACHS Nueva Sans" pitchFamily="2" charset="0"/>
              <a:ea typeface="+mn-ea"/>
              <a:cs typeface="+mn-cs"/>
            </a:rPr>
            <a:t>3.  RESULTADOS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27214</xdr:colOff>
      <xdr:row>0</xdr:row>
      <xdr:rowOff>47400</xdr:rowOff>
    </xdr:from>
    <xdr:to>
      <xdr:col>17</xdr:col>
      <xdr:colOff>45357</xdr:colOff>
      <xdr:row>1</xdr:row>
      <xdr:rowOff>1776278</xdr:rowOff>
    </xdr:to>
    <xdr:pic>
      <xdr:nvPicPr>
        <xdr:cNvPr id="2" name="Imagen 1">
          <a:extLst>
            <a:ext uri="{FF2B5EF4-FFF2-40B4-BE49-F238E27FC236}">
              <a16:creationId xmlns:a16="http://schemas.microsoft.com/office/drawing/2014/main" id="{2CD4F336-2DF1-4550-B8F0-5728B3052607}"/>
            </a:ext>
          </a:extLst>
        </xdr:cNvPr>
        <xdr:cNvPicPr>
          <a:picLocks noChangeAspect="1"/>
        </xdr:cNvPicPr>
      </xdr:nvPicPr>
      <xdr:blipFill rotWithShape="1">
        <a:blip xmlns:r="http://schemas.openxmlformats.org/officeDocument/2006/relationships" r:embed="rId1"/>
        <a:srcRect l="6966"/>
        <a:stretch/>
      </xdr:blipFill>
      <xdr:spPr>
        <a:xfrm>
          <a:off x="235857" y="47400"/>
          <a:ext cx="15357929" cy="1864949"/>
        </a:xfrm>
        <a:prstGeom prst="rect">
          <a:avLst/>
        </a:prstGeom>
      </xdr:spPr>
    </xdr:pic>
    <xdr:clientData/>
  </xdr:twoCellAnchor>
  <xdr:twoCellAnchor>
    <xdr:from>
      <xdr:col>1</xdr:col>
      <xdr:colOff>123551</xdr:colOff>
      <xdr:row>1</xdr:row>
      <xdr:rowOff>116040</xdr:rowOff>
    </xdr:from>
    <xdr:to>
      <xdr:col>10</xdr:col>
      <xdr:colOff>421821</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7658" y="252111"/>
          <a:ext cx="10000163"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163239</xdr:colOff>
      <xdr:row>1</xdr:row>
      <xdr:rowOff>139700</xdr:rowOff>
    </xdr:from>
    <xdr:to>
      <xdr:col>7</xdr:col>
      <xdr:colOff>244929</xdr:colOff>
      <xdr:row>1</xdr:row>
      <xdr:rowOff>744384</xdr:rowOff>
    </xdr:to>
    <xdr:sp macro="" textlink="">
      <xdr:nvSpPr>
        <xdr:cNvPr id="18" name="CuadroTexto 17">
          <a:extLst>
            <a:ext uri="{FF2B5EF4-FFF2-40B4-BE49-F238E27FC236}">
              <a16:creationId xmlns:a16="http://schemas.microsoft.com/office/drawing/2014/main" id="{A4378093-D60C-4349-843C-334957AA5BAF}"/>
            </a:ext>
          </a:extLst>
        </xdr:cNvPr>
        <xdr:cNvSpPr txBox="1"/>
      </xdr:nvSpPr>
      <xdr:spPr>
        <a:xfrm>
          <a:off x="367346" y="275771"/>
          <a:ext cx="7157404" cy="60468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ACHS Nueva Sans" pitchFamily="2" charset="0"/>
              <a:ea typeface="+mn-ea"/>
              <a:cs typeface="+mn-cs"/>
            </a:rPr>
            <a:t>DECRETO SUPREMO N°44 / 2024</a:t>
          </a:r>
        </a:p>
      </xdr:txBody>
    </xdr:sp>
    <xdr:clientData/>
  </xdr:twoCellAnchor>
  <xdr:twoCellAnchor>
    <xdr:from>
      <xdr:col>1</xdr:col>
      <xdr:colOff>68262</xdr:colOff>
      <xdr:row>1</xdr:row>
      <xdr:rowOff>765019</xdr:rowOff>
    </xdr:from>
    <xdr:to>
      <xdr:col>10</xdr:col>
      <xdr:colOff>680357</xdr:colOff>
      <xdr:row>1</xdr:row>
      <xdr:rowOff>1818439</xdr:rowOff>
    </xdr:to>
    <xdr:sp macro="" textlink="">
      <xdr:nvSpPr>
        <xdr:cNvPr id="19" name="CuadroTexto 18">
          <a:extLst>
            <a:ext uri="{FF2B5EF4-FFF2-40B4-BE49-F238E27FC236}">
              <a16:creationId xmlns:a16="http://schemas.microsoft.com/office/drawing/2014/main" id="{300D4403-6212-4DE2-A139-723039EDD29D}"/>
            </a:ext>
          </a:extLst>
        </xdr:cNvPr>
        <xdr:cNvSpPr txBox="1"/>
      </xdr:nvSpPr>
      <xdr:spPr>
        <a:xfrm>
          <a:off x="272369" y="901090"/>
          <a:ext cx="10313988" cy="105342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rgbClr val="004C14"/>
              </a:solidFill>
              <a:effectLst/>
              <a:uLnTx/>
              <a:uFillTx/>
              <a:latin typeface="ACHS Nueva Sans" pitchFamily="2" charset="0"/>
              <a:ea typeface="+mn-ea"/>
              <a:cs typeface="+mn-cs"/>
            </a:rPr>
            <a:t>REGLAMENTO SOBRE GESTIÓN PREVENTIVA DE LOS RIESGOS LABORALES PARA UN ENTORNO DE TRABAJO SEGURO Y SALUDABLE </a:t>
          </a:r>
        </a:p>
      </xdr:txBody>
    </xdr:sp>
    <xdr:clientData/>
  </xdr:twoCellAnchor>
  <xdr:twoCellAnchor>
    <xdr:from>
      <xdr:col>0</xdr:col>
      <xdr:colOff>164193</xdr:colOff>
      <xdr:row>3</xdr:row>
      <xdr:rowOff>68942</xdr:rowOff>
    </xdr:from>
    <xdr:to>
      <xdr:col>17</xdr:col>
      <xdr:colOff>54428</xdr:colOff>
      <xdr:row>4</xdr:row>
      <xdr:rowOff>240392</xdr:rowOff>
    </xdr:to>
    <xdr:sp macro="" textlink="">
      <xdr:nvSpPr>
        <xdr:cNvPr id="21" name="Rectángulo: esquinas redondeadas 20">
          <a:extLst>
            <a:ext uri="{FF2B5EF4-FFF2-40B4-BE49-F238E27FC236}">
              <a16:creationId xmlns:a16="http://schemas.microsoft.com/office/drawing/2014/main" id="{16496E32-24F7-16ED-1C7B-2E088A8B60CB}"/>
            </a:ext>
          </a:extLst>
        </xdr:cNvPr>
        <xdr:cNvSpPr/>
      </xdr:nvSpPr>
      <xdr:spPr>
        <a:xfrm>
          <a:off x="164193" y="2073728"/>
          <a:ext cx="15438664" cy="643164"/>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131532</xdr:colOff>
      <xdr:row>3</xdr:row>
      <xdr:rowOff>183246</xdr:rowOff>
    </xdr:from>
    <xdr:to>
      <xdr:col>1</xdr:col>
      <xdr:colOff>1440990</xdr:colOff>
      <xdr:row>4</xdr:row>
      <xdr:rowOff>134033</xdr:rowOff>
    </xdr:to>
    <xdr:sp macro="" textlink="">
      <xdr:nvSpPr>
        <xdr:cNvPr id="25" name="Rectángulo: esquinas redondeadas 24">
          <a:hlinkClick xmlns:r="http://schemas.openxmlformats.org/officeDocument/2006/relationships" r:id="rId2"/>
          <a:extLst>
            <a:ext uri="{FF2B5EF4-FFF2-40B4-BE49-F238E27FC236}">
              <a16:creationId xmlns:a16="http://schemas.microsoft.com/office/drawing/2014/main" id="{139A2E5F-C0D5-4AF3-AA98-A8854B79CC46}"/>
            </a:ext>
          </a:extLst>
        </xdr:cNvPr>
        <xdr:cNvSpPr/>
      </xdr:nvSpPr>
      <xdr:spPr>
        <a:xfrm>
          <a:off x="340175" y="2188032"/>
          <a:ext cx="1309458" cy="422501"/>
        </a:xfrm>
        <a:prstGeom prst="roundRect">
          <a:avLst/>
        </a:prstGeom>
        <a:solidFill>
          <a:srgbClr val="004C14"/>
        </a:solidFill>
        <a:ln w="12700" cap="flat" cmpd="sng" algn="ctr">
          <a:noFill/>
          <a:prstDash val="solid"/>
          <a:miter lim="800000"/>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400" b="1" i="0" u="none" strike="noStrike" kern="0" cap="none" spc="0" normalizeH="0" baseline="0" noProof="0">
              <a:ln>
                <a:noFill/>
              </a:ln>
              <a:solidFill>
                <a:sysClr val="window" lastClr="FFFFFF"/>
              </a:solidFill>
              <a:effectLst/>
              <a:uLnTx/>
              <a:uFillTx/>
              <a:latin typeface="ACHS Nueva Sans" pitchFamily="2" charset="0"/>
              <a:ea typeface="+mn-ea"/>
              <a:cs typeface="+mn-cs"/>
            </a:rPr>
            <a:t>INICIO</a:t>
          </a:r>
        </a:p>
      </xdr:txBody>
    </xdr:sp>
    <xdr:clientData/>
  </xdr:twoCellAnchor>
  <xdr:twoCellAnchor>
    <xdr:from>
      <xdr:col>11</xdr:col>
      <xdr:colOff>131538</xdr:colOff>
      <xdr:row>3</xdr:row>
      <xdr:rowOff>183244</xdr:rowOff>
    </xdr:from>
    <xdr:to>
      <xdr:col>13</xdr:col>
      <xdr:colOff>452663</xdr:colOff>
      <xdr:row>4</xdr:row>
      <xdr:rowOff>99333</xdr:rowOff>
    </xdr:to>
    <xdr:sp macro="" textlink="">
      <xdr:nvSpPr>
        <xdr:cNvPr id="26" name="Rectángulo: esquinas redondeadas 25">
          <a:hlinkClick xmlns:r="http://schemas.openxmlformats.org/officeDocument/2006/relationships" r:id="rId3"/>
          <a:extLst>
            <a:ext uri="{FF2B5EF4-FFF2-40B4-BE49-F238E27FC236}">
              <a16:creationId xmlns:a16="http://schemas.microsoft.com/office/drawing/2014/main" id="{F3DD994E-DE6C-4793-9F81-34DDA5828F3E}"/>
            </a:ext>
          </a:extLst>
        </xdr:cNvPr>
        <xdr:cNvSpPr/>
      </xdr:nvSpPr>
      <xdr:spPr>
        <a:xfrm>
          <a:off x="10890252" y="2188030"/>
          <a:ext cx="2507340" cy="387803"/>
        </a:xfrm>
        <a:prstGeom prst="roundRect">
          <a:avLst/>
        </a:prstGeom>
        <a:solidFill>
          <a:srgbClr val="13C045"/>
        </a:solidFill>
        <a:ln w="53975" cap="flat" cmpd="sng" algn="ctr">
          <a:solidFill>
            <a:srgbClr val="004C14"/>
          </a:solidFill>
          <a:prstDash val="solid"/>
          <a:miter lim="800000"/>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400" b="1" i="0" u="none" strike="noStrike" kern="0" cap="none" spc="0" normalizeH="0" baseline="0" noProof="0">
              <a:ln>
                <a:noFill/>
              </a:ln>
              <a:solidFill>
                <a:srgbClr val="004C14"/>
              </a:solidFill>
              <a:effectLst/>
              <a:uLnTx/>
              <a:uFillTx/>
              <a:latin typeface="ACHS Nueva Sans" pitchFamily="2" charset="0"/>
              <a:ea typeface="+mn-ea"/>
              <a:cs typeface="+mn-cs"/>
            </a:rPr>
            <a:t>4.  PLAN DE ACCIÓN</a:t>
          </a:r>
        </a:p>
      </xdr:txBody>
    </xdr:sp>
    <xdr:clientData/>
  </xdr:twoCellAnchor>
  <xdr:twoCellAnchor>
    <xdr:from>
      <xdr:col>1</xdr:col>
      <xdr:colOff>1652130</xdr:colOff>
      <xdr:row>3</xdr:row>
      <xdr:rowOff>166460</xdr:rowOff>
    </xdr:from>
    <xdr:to>
      <xdr:col>4</xdr:col>
      <xdr:colOff>884465</xdr:colOff>
      <xdr:row>4</xdr:row>
      <xdr:rowOff>133122</xdr:rowOff>
    </xdr:to>
    <xdr:sp macro="" textlink="">
      <xdr:nvSpPr>
        <xdr:cNvPr id="27" name="Rectángulo: esquinas redondeadas 26">
          <a:hlinkClick xmlns:r="http://schemas.openxmlformats.org/officeDocument/2006/relationships" r:id="rId4"/>
          <a:extLst>
            <a:ext uri="{FF2B5EF4-FFF2-40B4-BE49-F238E27FC236}">
              <a16:creationId xmlns:a16="http://schemas.microsoft.com/office/drawing/2014/main" id="{86B8D174-682B-4483-9CCE-247D28E71777}"/>
            </a:ext>
          </a:extLst>
        </xdr:cNvPr>
        <xdr:cNvSpPr/>
      </xdr:nvSpPr>
      <xdr:spPr>
        <a:xfrm>
          <a:off x="1860773" y="2171246"/>
          <a:ext cx="2652263" cy="438376"/>
        </a:xfrm>
        <a:prstGeom prst="roundRect">
          <a:avLst/>
        </a:prstGeom>
        <a:solidFill>
          <a:srgbClr val="004C14"/>
        </a:solidFill>
        <a:ln w="12700" cap="flat" cmpd="sng" algn="ctr">
          <a:noFill/>
          <a:prstDash val="solid"/>
          <a:miter lim="800000"/>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2000" b="1" i="0" u="none" strike="noStrike" kern="0" cap="none" spc="0" normalizeH="0" baseline="0" noProof="0">
              <a:ln>
                <a:noFill/>
              </a:ln>
              <a:solidFill>
                <a:sysClr val="window" lastClr="FFFFFF"/>
              </a:solidFill>
              <a:effectLst/>
              <a:uLnTx/>
              <a:uFillTx/>
              <a:latin typeface="ACHS Nueva Sans" pitchFamily="2" charset="0"/>
              <a:ea typeface="+mn-ea"/>
              <a:cs typeface="+mn-cs"/>
            </a:rPr>
            <a:t>1.  </a:t>
          </a:r>
          <a:r>
            <a:rPr kumimoji="0" lang="es-CL" sz="1400" b="1" i="0" u="none" strike="noStrike" kern="0" cap="none" spc="0" normalizeH="0" baseline="0" noProof="0">
              <a:ln>
                <a:noFill/>
              </a:ln>
              <a:solidFill>
                <a:sysClr val="window" lastClr="FFFFFF"/>
              </a:solidFill>
              <a:effectLst/>
              <a:uLnTx/>
              <a:uFillTx/>
              <a:latin typeface="ACHS Nueva Sans" pitchFamily="2" charset="0"/>
              <a:ea typeface="+mn-ea"/>
              <a:cs typeface="+mn-cs"/>
            </a:rPr>
            <a:t>IDENTIFICACIÓN</a:t>
          </a:r>
        </a:p>
      </xdr:txBody>
    </xdr:sp>
    <xdr:clientData/>
  </xdr:twoCellAnchor>
  <xdr:twoCellAnchor>
    <xdr:from>
      <xdr:col>4</xdr:col>
      <xdr:colOff>1067706</xdr:colOff>
      <xdr:row>3</xdr:row>
      <xdr:rowOff>188913</xdr:rowOff>
    </xdr:from>
    <xdr:to>
      <xdr:col>7</xdr:col>
      <xdr:colOff>634032</xdr:colOff>
      <xdr:row>4</xdr:row>
      <xdr:rowOff>130175</xdr:rowOff>
    </xdr:to>
    <xdr:sp macro="" textlink="">
      <xdr:nvSpPr>
        <xdr:cNvPr id="28" name="Rectángulo: esquinas redondeadas 27">
          <a:hlinkClick xmlns:r="http://schemas.openxmlformats.org/officeDocument/2006/relationships" r:id="rId5"/>
          <a:extLst>
            <a:ext uri="{FF2B5EF4-FFF2-40B4-BE49-F238E27FC236}">
              <a16:creationId xmlns:a16="http://schemas.microsoft.com/office/drawing/2014/main" id="{59A57D5E-2750-4C85-B552-974F729DFFB2}"/>
            </a:ext>
          </a:extLst>
        </xdr:cNvPr>
        <xdr:cNvSpPr/>
      </xdr:nvSpPr>
      <xdr:spPr>
        <a:xfrm>
          <a:off x="4696277" y="2193699"/>
          <a:ext cx="3194898" cy="412976"/>
        </a:xfrm>
        <a:prstGeom prst="roundRect">
          <a:avLst/>
        </a:prstGeom>
        <a:solidFill>
          <a:srgbClr val="004C14"/>
        </a:solidFill>
        <a:ln w="12700" cap="flat" cmpd="sng" algn="ctr">
          <a:noFill/>
          <a:prstDash val="solid"/>
          <a:miter lim="800000"/>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2000" b="1" i="0" u="none" strike="noStrike" kern="0" cap="none" spc="0" normalizeH="0" baseline="0" noProof="0">
              <a:ln>
                <a:noFill/>
              </a:ln>
              <a:solidFill>
                <a:sysClr val="window" lastClr="FFFFFF"/>
              </a:solidFill>
              <a:effectLst/>
              <a:uLnTx/>
              <a:uFillTx/>
              <a:latin typeface="ACHS Nueva Sans" pitchFamily="2" charset="0"/>
              <a:ea typeface="+mn-ea"/>
              <a:cs typeface="+mn-cs"/>
            </a:rPr>
            <a:t>2.  </a:t>
          </a:r>
          <a:r>
            <a:rPr kumimoji="0" lang="es-CL" sz="1400" b="1" i="0" u="none" strike="noStrike" kern="0" cap="none" spc="0" normalizeH="0" baseline="0" noProof="0">
              <a:ln>
                <a:noFill/>
              </a:ln>
              <a:solidFill>
                <a:sysClr val="window" lastClr="FFFFFF"/>
              </a:solidFill>
              <a:effectLst/>
              <a:uLnTx/>
              <a:uFillTx/>
              <a:latin typeface="ACHS Nueva Sans" pitchFamily="2" charset="0"/>
              <a:ea typeface="+mn-ea"/>
              <a:cs typeface="+mn-cs"/>
            </a:rPr>
            <a:t>PAUTA DE EVALUACIÓN</a:t>
          </a:r>
        </a:p>
      </xdr:txBody>
    </xdr:sp>
    <xdr:clientData/>
  </xdr:twoCellAnchor>
  <xdr:twoCellAnchor>
    <xdr:from>
      <xdr:col>8</xdr:col>
      <xdr:colOff>57374</xdr:colOff>
      <xdr:row>3</xdr:row>
      <xdr:rowOff>191181</xdr:rowOff>
    </xdr:from>
    <xdr:to>
      <xdr:col>10</xdr:col>
      <xdr:colOff>843643</xdr:colOff>
      <xdr:row>4</xdr:row>
      <xdr:rowOff>113393</xdr:rowOff>
    </xdr:to>
    <xdr:sp macro="" textlink="">
      <xdr:nvSpPr>
        <xdr:cNvPr id="29" name="Rectángulo: esquinas redondeadas 28">
          <a:hlinkClick xmlns:r="http://schemas.openxmlformats.org/officeDocument/2006/relationships" r:id="rId6"/>
          <a:extLst>
            <a:ext uri="{FF2B5EF4-FFF2-40B4-BE49-F238E27FC236}">
              <a16:creationId xmlns:a16="http://schemas.microsoft.com/office/drawing/2014/main" id="{DA1AB432-12F2-4FB8-9CA7-0C596F8CD60C}"/>
            </a:ext>
          </a:extLst>
        </xdr:cNvPr>
        <xdr:cNvSpPr/>
      </xdr:nvSpPr>
      <xdr:spPr>
        <a:xfrm>
          <a:off x="8112803" y="2195967"/>
          <a:ext cx="2600554" cy="393926"/>
        </a:xfrm>
        <a:prstGeom prst="roundRect">
          <a:avLst/>
        </a:prstGeom>
        <a:solidFill>
          <a:srgbClr val="004C14"/>
        </a:solidFill>
        <a:ln w="12700" cap="flat" cmpd="sng" algn="ctr">
          <a:noFill/>
          <a:prstDash val="solid"/>
          <a:miter lim="800000"/>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2000" b="1" i="0" u="none" strike="noStrike" kern="0" cap="none" spc="0" normalizeH="0" baseline="0" noProof="0">
              <a:ln>
                <a:noFill/>
              </a:ln>
              <a:solidFill>
                <a:sysClr val="window" lastClr="FFFFFF"/>
              </a:solidFill>
              <a:effectLst/>
              <a:uLnTx/>
              <a:uFillTx/>
              <a:latin typeface="ACHS Nueva Sans" pitchFamily="2" charset="0"/>
              <a:ea typeface="+mn-ea"/>
              <a:cs typeface="+mn-cs"/>
            </a:rPr>
            <a:t>3.  </a:t>
          </a:r>
          <a:r>
            <a:rPr kumimoji="0" lang="es-CL" sz="1400" b="1" i="0" u="none" strike="noStrike" kern="0" cap="none" spc="0" normalizeH="0" baseline="0" noProof="0">
              <a:ln>
                <a:noFill/>
              </a:ln>
              <a:solidFill>
                <a:sysClr val="window" lastClr="FFFFFF"/>
              </a:solidFill>
              <a:effectLst/>
              <a:uLnTx/>
              <a:uFillTx/>
              <a:latin typeface="ACHS Nueva Sans" pitchFamily="2" charset="0"/>
              <a:ea typeface="+mn-ea"/>
              <a:cs typeface="+mn-cs"/>
            </a:rPr>
            <a:t>RESULTADOS</a:t>
          </a:r>
          <a:endParaRPr kumimoji="0" lang="es-CL" sz="2000" b="1" i="0" u="none" strike="noStrike" kern="0" cap="none" spc="0" normalizeH="0" baseline="0" noProof="0">
            <a:ln>
              <a:noFill/>
            </a:ln>
            <a:solidFill>
              <a:sysClr val="window" lastClr="FFFFFF"/>
            </a:solidFill>
            <a:effectLst/>
            <a:uLnTx/>
            <a:uFillTx/>
            <a:latin typeface="ACHS Nueva Sans" pitchFamily="2" charset="0"/>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7"/>
  <sheetViews>
    <sheetView showGridLines="0" showRowColHeaders="0" topLeftCell="A14" zoomScale="76" zoomScaleNormal="76" workbookViewId="0"/>
  </sheetViews>
  <sheetFormatPr defaultColWidth="11.42578125" defaultRowHeight="14.45"/>
  <cols>
    <col min="1" max="1" width="3" customWidth="1"/>
    <col min="19" max="19" width="4.42578125" customWidth="1"/>
  </cols>
  <sheetData>
    <row r="1" spans="2:19" ht="10.5" customHeight="1"/>
    <row r="2" spans="2:19" ht="143.1" customHeight="1">
      <c r="B2" s="95"/>
      <c r="C2" s="96"/>
      <c r="D2" s="96"/>
      <c r="E2" s="96"/>
      <c r="F2" s="96"/>
      <c r="G2" s="96"/>
      <c r="H2" s="96"/>
      <c r="I2" s="96"/>
      <c r="J2" s="96"/>
      <c r="K2" s="96"/>
      <c r="L2" s="96"/>
      <c r="M2" s="96"/>
      <c r="N2" s="96"/>
      <c r="O2" s="96"/>
      <c r="P2" s="96"/>
      <c r="Q2" s="96"/>
      <c r="R2" s="6"/>
      <c r="S2" s="6"/>
    </row>
    <row r="3" spans="2:19" ht="3.95" customHeight="1">
      <c r="B3" s="8"/>
      <c r="C3" s="8"/>
      <c r="D3" s="8"/>
      <c r="E3" s="8"/>
      <c r="F3" s="8"/>
      <c r="G3" s="8"/>
      <c r="H3" s="8"/>
      <c r="I3" s="8"/>
      <c r="J3" s="8"/>
      <c r="K3" s="8"/>
      <c r="L3" s="8"/>
      <c r="M3" s="8"/>
      <c r="N3" s="8"/>
      <c r="O3" s="8"/>
      <c r="P3" s="8"/>
      <c r="Q3" s="8"/>
      <c r="R3" s="8"/>
      <c r="S3" s="8"/>
    </row>
    <row r="4" spans="2:19" ht="36.950000000000003" customHeight="1"/>
    <row r="5" spans="2:19" ht="24" customHeight="1">
      <c r="S5" s="9"/>
    </row>
    <row r="6" spans="2:19" ht="3.95" customHeight="1">
      <c r="B6" s="8"/>
      <c r="C6" s="8"/>
      <c r="D6" s="8"/>
      <c r="E6" s="8"/>
      <c r="F6" s="8"/>
      <c r="G6" s="8"/>
      <c r="H6" s="8"/>
      <c r="I6" s="8"/>
      <c r="J6" s="8"/>
      <c r="K6" s="8"/>
      <c r="L6" s="8"/>
      <c r="M6" s="8"/>
      <c r="N6" s="8"/>
      <c r="O6" s="8"/>
      <c r="P6" s="8"/>
      <c r="Q6" s="8"/>
      <c r="R6" s="8"/>
      <c r="S6" s="8"/>
    </row>
    <row r="7" spans="2:19" ht="3.6" customHeight="1"/>
    <row r="8" spans="2:19" ht="6" customHeight="1">
      <c r="B8" s="1"/>
      <c r="C8" s="97"/>
      <c r="D8" s="97"/>
      <c r="E8" s="97"/>
      <c r="F8" s="97"/>
      <c r="G8" s="97"/>
      <c r="H8" s="97"/>
      <c r="I8" s="97"/>
      <c r="J8" s="97"/>
      <c r="K8" s="97"/>
      <c r="L8" s="97"/>
      <c r="M8" s="97"/>
      <c r="N8" s="97"/>
      <c r="O8" s="97"/>
      <c r="P8" s="97"/>
      <c r="Q8" s="97"/>
      <c r="R8" s="97"/>
      <c r="S8" s="2"/>
    </row>
    <row r="9" spans="2:19" ht="38.450000000000003" customHeight="1">
      <c r="B9" s="107" t="s">
        <v>0</v>
      </c>
      <c r="C9" s="107"/>
      <c r="D9" s="107"/>
      <c r="E9" s="107"/>
      <c r="F9" s="107"/>
      <c r="G9" s="107"/>
      <c r="H9" s="107"/>
      <c r="I9" s="107"/>
      <c r="J9" s="107"/>
      <c r="K9" s="107"/>
      <c r="L9" s="107"/>
      <c r="M9" s="107"/>
      <c r="N9" s="107"/>
      <c r="O9" s="107"/>
      <c r="P9" s="107"/>
      <c r="Q9" s="107"/>
      <c r="R9" s="107"/>
      <c r="S9" s="107"/>
    </row>
    <row r="10" spans="2:19" ht="15.95" customHeight="1">
      <c r="B10" s="1"/>
      <c r="C10" s="15"/>
      <c r="D10" s="15"/>
      <c r="E10" s="15"/>
      <c r="F10" s="15"/>
      <c r="G10" s="15"/>
      <c r="H10" s="15"/>
      <c r="I10" s="15"/>
      <c r="J10" s="15"/>
      <c r="K10" s="15"/>
      <c r="L10" s="15"/>
      <c r="M10" s="15"/>
      <c r="N10" s="15"/>
      <c r="O10" s="15"/>
      <c r="P10" s="15"/>
      <c r="Q10" s="15"/>
      <c r="R10" s="15"/>
      <c r="S10" s="2"/>
    </row>
    <row r="11" spans="2:19" ht="50.1" customHeight="1">
      <c r="B11" s="101" t="s">
        <v>1</v>
      </c>
      <c r="C11" s="102"/>
      <c r="D11" s="102"/>
      <c r="E11" s="102"/>
      <c r="F11" s="102"/>
      <c r="G11" s="102"/>
      <c r="H11" s="102"/>
      <c r="I11" s="102"/>
      <c r="J11" s="102"/>
      <c r="K11" s="102"/>
      <c r="L11" s="102"/>
      <c r="M11" s="102"/>
      <c r="N11" s="102"/>
      <c r="O11" s="102"/>
      <c r="P11" s="102"/>
      <c r="Q11" s="102"/>
      <c r="R11" s="102"/>
      <c r="S11" s="103"/>
    </row>
    <row r="12" spans="2:19" ht="44.1" customHeight="1">
      <c r="B12" s="104"/>
      <c r="C12" s="105"/>
      <c r="D12" s="105"/>
      <c r="E12" s="105"/>
      <c r="F12" s="105"/>
      <c r="G12" s="105"/>
      <c r="H12" s="105"/>
      <c r="I12" s="105"/>
      <c r="J12" s="105"/>
      <c r="K12" s="105"/>
      <c r="L12" s="105"/>
      <c r="M12" s="105"/>
      <c r="N12" s="105"/>
      <c r="O12" s="105"/>
      <c r="P12" s="105"/>
      <c r="Q12" s="105"/>
      <c r="R12" s="105"/>
      <c r="S12" s="106"/>
    </row>
    <row r="13" spans="2:19">
      <c r="B13" s="108" t="s">
        <v>2</v>
      </c>
      <c r="C13" s="109"/>
      <c r="D13" s="109"/>
      <c r="E13" s="109"/>
      <c r="F13" s="109"/>
      <c r="G13" s="109"/>
      <c r="H13" s="109"/>
      <c r="I13" s="109"/>
      <c r="J13" s="109"/>
      <c r="K13" s="109"/>
      <c r="L13" s="109"/>
      <c r="M13" s="109"/>
      <c r="N13" s="109"/>
      <c r="O13" s="109"/>
      <c r="P13" s="109"/>
      <c r="Q13" s="109"/>
      <c r="R13" s="109"/>
      <c r="S13" s="110"/>
    </row>
    <row r="14" spans="2:19" ht="213.95" customHeight="1">
      <c r="B14" s="111"/>
      <c r="C14" s="109"/>
      <c r="D14" s="109"/>
      <c r="E14" s="109"/>
      <c r="F14" s="109"/>
      <c r="G14" s="109"/>
      <c r="H14" s="109"/>
      <c r="I14" s="109"/>
      <c r="J14" s="109"/>
      <c r="K14" s="109"/>
      <c r="L14" s="109"/>
      <c r="M14" s="109"/>
      <c r="N14" s="109"/>
      <c r="O14" s="109"/>
      <c r="P14" s="109"/>
      <c r="Q14" s="109"/>
      <c r="R14" s="109"/>
      <c r="S14" s="110"/>
    </row>
    <row r="15" spans="2:19">
      <c r="B15" s="108" t="s">
        <v>3</v>
      </c>
      <c r="C15" s="109"/>
      <c r="D15" s="109"/>
      <c r="E15" s="109"/>
      <c r="F15" s="109"/>
      <c r="G15" s="109"/>
      <c r="H15" s="109"/>
      <c r="I15" s="109"/>
      <c r="J15" s="109"/>
      <c r="K15" s="109"/>
      <c r="L15" s="109"/>
      <c r="M15" s="109"/>
      <c r="N15" s="109"/>
      <c r="O15" s="109"/>
      <c r="P15" s="109"/>
      <c r="Q15" s="109"/>
      <c r="R15" s="109"/>
      <c r="S15" s="110"/>
    </row>
    <row r="16" spans="2:19" ht="93" customHeight="1">
      <c r="B16" s="111"/>
      <c r="C16" s="109"/>
      <c r="D16" s="109"/>
      <c r="E16" s="109"/>
      <c r="F16" s="109"/>
      <c r="G16" s="109"/>
      <c r="H16" s="109"/>
      <c r="I16" s="109"/>
      <c r="J16" s="109"/>
      <c r="K16" s="109"/>
      <c r="L16" s="109"/>
      <c r="M16" s="109"/>
      <c r="N16" s="109"/>
      <c r="O16" s="109"/>
      <c r="P16" s="109"/>
      <c r="Q16" s="109"/>
      <c r="R16" s="109"/>
      <c r="S16" s="110"/>
    </row>
    <row r="17" spans="2:19" ht="89.45" customHeight="1">
      <c r="B17" s="98" t="s">
        <v>4</v>
      </c>
      <c r="C17" s="99"/>
      <c r="D17" s="99"/>
      <c r="E17" s="99"/>
      <c r="F17" s="99"/>
      <c r="G17" s="99"/>
      <c r="H17" s="99"/>
      <c r="I17" s="99"/>
      <c r="J17" s="99"/>
      <c r="K17" s="99"/>
      <c r="L17" s="99"/>
      <c r="M17" s="99"/>
      <c r="N17" s="99"/>
      <c r="O17" s="99"/>
      <c r="P17" s="99"/>
      <c r="Q17" s="99"/>
      <c r="R17" s="99"/>
      <c r="S17" s="100"/>
    </row>
  </sheetData>
  <sheetProtection sheet="1" objects="1" scenarios="1"/>
  <mergeCells count="7">
    <mergeCell ref="B2:Q2"/>
    <mergeCell ref="C8:R8"/>
    <mergeCell ref="B17:S17"/>
    <mergeCell ref="B11:S12"/>
    <mergeCell ref="B9:S9"/>
    <mergeCell ref="B13:S14"/>
    <mergeCell ref="B15:S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0"/>
  <sheetViews>
    <sheetView showGridLines="0" zoomScaleNormal="100" workbookViewId="0"/>
  </sheetViews>
  <sheetFormatPr defaultColWidth="11.42578125" defaultRowHeight="14.45"/>
  <cols>
    <col min="1" max="1" width="3" customWidth="1"/>
    <col min="2" max="2" width="14.28515625" customWidth="1"/>
    <col min="3" max="3" width="14.42578125" customWidth="1"/>
    <col min="19" max="19" width="8.42578125" customWidth="1"/>
  </cols>
  <sheetData>
    <row r="1" spans="1:22" ht="10.5" customHeight="1"/>
    <row r="2" spans="1:22" ht="143.1" customHeight="1">
      <c r="B2" s="95"/>
      <c r="C2" s="96"/>
      <c r="D2" s="96"/>
      <c r="E2" s="96"/>
      <c r="F2" s="96"/>
      <c r="G2" s="96"/>
      <c r="H2" s="96"/>
      <c r="I2" s="96"/>
      <c r="J2" s="96"/>
      <c r="K2" s="96"/>
      <c r="L2" s="96"/>
      <c r="M2" s="96"/>
      <c r="N2" s="96"/>
      <c r="O2" s="96"/>
      <c r="P2" s="96"/>
      <c r="Q2" s="96"/>
      <c r="R2" s="6"/>
      <c r="S2" s="6"/>
    </row>
    <row r="3" spans="1:22" ht="3.95" customHeight="1">
      <c r="B3" s="8"/>
      <c r="C3" s="8"/>
      <c r="D3" s="8"/>
      <c r="E3" s="8"/>
      <c r="F3" s="8"/>
      <c r="G3" s="8"/>
      <c r="H3" s="8"/>
      <c r="I3" s="8"/>
      <c r="J3" s="8"/>
      <c r="K3" s="8"/>
      <c r="L3" s="8"/>
      <c r="M3" s="8"/>
      <c r="N3" s="8"/>
      <c r="O3" s="8"/>
      <c r="P3" s="8"/>
      <c r="Q3" s="8"/>
      <c r="R3" s="8"/>
      <c r="S3" s="8"/>
      <c r="T3" s="12"/>
    </row>
    <row r="4" spans="1:22" ht="36.950000000000003" customHeight="1">
      <c r="T4" s="12"/>
    </row>
    <row r="5" spans="1:22" ht="24" customHeight="1">
      <c r="S5" s="9"/>
      <c r="T5" s="12"/>
    </row>
    <row r="6" spans="1:22" ht="3.95" customHeight="1">
      <c r="B6" s="8"/>
      <c r="C6" s="8"/>
      <c r="D6" s="8"/>
      <c r="E6" s="8"/>
      <c r="F6" s="8"/>
      <c r="G6" s="8"/>
      <c r="H6" s="8"/>
      <c r="I6" s="8"/>
      <c r="J6" s="8"/>
      <c r="K6" s="8"/>
      <c r="L6" s="8"/>
      <c r="M6" s="8"/>
      <c r="N6" s="8"/>
      <c r="O6" s="8"/>
      <c r="P6" s="8"/>
      <c r="Q6" s="8"/>
      <c r="R6" s="8"/>
      <c r="S6" s="8"/>
    </row>
    <row r="7" spans="1:22" ht="3.6" customHeight="1"/>
    <row r="9" spans="1:22" s="18" customFormat="1" ht="16.5">
      <c r="A9" s="16"/>
      <c r="B9" s="119" t="s">
        <v>5</v>
      </c>
      <c r="C9" s="119"/>
      <c r="D9" s="119"/>
      <c r="E9" s="119"/>
      <c r="F9" s="119"/>
      <c r="G9" s="119"/>
      <c r="H9" s="119"/>
      <c r="I9" s="119"/>
      <c r="J9" s="119"/>
      <c r="K9" s="119"/>
      <c r="L9" s="119"/>
      <c r="M9" s="119"/>
      <c r="N9" s="119"/>
      <c r="O9" s="119"/>
      <c r="P9" s="119"/>
      <c r="Q9" s="17"/>
      <c r="R9" s="17"/>
      <c r="S9" s="17"/>
    </row>
    <row r="10" spans="1:22" s="18" customFormat="1" ht="6" customHeight="1">
      <c r="A10" s="16"/>
      <c r="B10" s="19"/>
      <c r="C10" s="19"/>
      <c r="D10" s="19"/>
      <c r="E10" s="19"/>
      <c r="F10" s="19"/>
      <c r="G10" s="20"/>
      <c r="H10" s="20"/>
      <c r="I10" s="20"/>
      <c r="J10" s="20"/>
      <c r="K10" s="20"/>
      <c r="L10" s="20"/>
      <c r="M10" s="20"/>
      <c r="N10" s="20"/>
      <c r="O10" s="20"/>
      <c r="P10" s="20"/>
      <c r="Q10" s="20"/>
      <c r="R10" s="20"/>
      <c r="S10" s="20"/>
    </row>
    <row r="11" spans="1:22" s="18" customFormat="1" ht="15.95">
      <c r="A11" s="21"/>
      <c r="B11" s="21"/>
      <c r="C11" s="21"/>
      <c r="D11" s="21"/>
      <c r="E11" s="21"/>
      <c r="F11" s="21"/>
      <c r="G11" s="21"/>
      <c r="H11" s="21"/>
      <c r="I11" s="21"/>
      <c r="J11" s="21"/>
      <c r="K11" s="21"/>
      <c r="L11" s="21"/>
      <c r="M11" s="21"/>
      <c r="N11" s="22"/>
      <c r="O11" s="21"/>
      <c r="P11" s="21"/>
    </row>
    <row r="12" spans="1:22" s="18" customFormat="1" ht="18" customHeight="1">
      <c r="A12" s="16"/>
      <c r="B12" s="23" t="s">
        <v>6</v>
      </c>
      <c r="C12" s="24"/>
      <c r="E12" s="115" t="s">
        <v>7</v>
      </c>
      <c r="F12" s="120"/>
      <c r="G12" s="120"/>
      <c r="H12" s="120"/>
      <c r="I12" s="120"/>
      <c r="J12" s="120"/>
      <c r="K12" s="16"/>
      <c r="L12" s="24" t="s">
        <v>8</v>
      </c>
      <c r="M12" s="25"/>
      <c r="P12" s="121"/>
      <c r="Q12" s="121"/>
      <c r="R12" s="121"/>
      <c r="S12" s="121"/>
    </row>
    <row r="13" spans="1:22" s="18" customFormat="1" ht="14.1">
      <c r="A13" s="21"/>
      <c r="B13" s="26"/>
      <c r="C13" s="26"/>
      <c r="D13" s="21"/>
      <c r="E13" s="21"/>
      <c r="F13" s="21"/>
      <c r="G13" s="21"/>
      <c r="H13" s="21"/>
      <c r="I13" s="21"/>
      <c r="J13" s="21"/>
      <c r="K13" s="21"/>
      <c r="L13" s="25"/>
      <c r="M13" s="25"/>
      <c r="N13" s="22"/>
      <c r="O13" s="21"/>
      <c r="P13" s="21"/>
    </row>
    <row r="14" spans="1:22" s="18" customFormat="1" ht="20.100000000000001" customHeight="1">
      <c r="A14" s="27"/>
      <c r="B14" s="122" t="s">
        <v>9</v>
      </c>
      <c r="C14" s="122"/>
      <c r="D14" s="122"/>
      <c r="E14" s="123"/>
      <c r="F14" s="112"/>
      <c r="G14" s="113"/>
      <c r="H14" s="113"/>
      <c r="I14" s="113"/>
      <c r="J14" s="114"/>
      <c r="K14" s="27"/>
      <c r="L14" s="24" t="s">
        <v>10</v>
      </c>
      <c r="M14" s="115"/>
      <c r="N14" s="115"/>
      <c r="O14" s="115"/>
      <c r="P14" s="28"/>
      <c r="Q14" s="28"/>
      <c r="R14" s="27"/>
      <c r="S14" s="27"/>
      <c r="T14" s="27"/>
      <c r="U14" s="27"/>
      <c r="V14" s="27"/>
    </row>
    <row r="15" spans="1:22" s="18" customFormat="1" ht="14.1">
      <c r="B15" s="29"/>
      <c r="C15" s="30"/>
    </row>
    <row r="16" spans="1:22" s="18" customFormat="1" ht="16.5">
      <c r="A16" s="16"/>
      <c r="B16" s="119" t="s">
        <v>11</v>
      </c>
      <c r="C16" s="119"/>
      <c r="D16" s="119"/>
      <c r="E16" s="119"/>
      <c r="F16" s="119"/>
      <c r="G16" s="119"/>
      <c r="H16" s="119"/>
      <c r="I16" s="119"/>
      <c r="J16" s="119"/>
      <c r="K16" s="119"/>
      <c r="L16" s="119"/>
      <c r="M16" s="119"/>
      <c r="N16" s="119"/>
      <c r="O16" s="119"/>
      <c r="P16" s="119"/>
      <c r="Q16" s="17"/>
      <c r="R16" s="17"/>
      <c r="S16" s="17"/>
    </row>
    <row r="17" spans="1:22" s="18" customFormat="1" ht="6" customHeight="1">
      <c r="A17" s="16"/>
      <c r="B17" s="19"/>
      <c r="C17" s="19"/>
      <c r="D17" s="19"/>
      <c r="E17" s="19"/>
      <c r="F17" s="19"/>
      <c r="G17" s="20"/>
      <c r="H17" s="20"/>
      <c r="I17" s="20"/>
      <c r="J17" s="20"/>
      <c r="K17" s="20"/>
      <c r="L17" s="20"/>
      <c r="M17" s="20"/>
      <c r="N17" s="20"/>
      <c r="O17" s="20"/>
      <c r="P17" s="20"/>
      <c r="Q17" s="20"/>
      <c r="R17" s="20"/>
      <c r="S17" s="20"/>
      <c r="T17" s="31"/>
    </row>
    <row r="18" spans="1:22" s="18" customFormat="1" ht="14.1">
      <c r="A18" s="21"/>
      <c r="B18" s="21"/>
      <c r="C18" s="21"/>
      <c r="D18" s="21"/>
      <c r="E18" s="21"/>
      <c r="F18" s="21"/>
      <c r="G18" s="21"/>
      <c r="H18" s="21"/>
      <c r="I18" s="21"/>
      <c r="J18" s="21"/>
      <c r="K18" s="21"/>
      <c r="L18" s="21"/>
      <c r="M18" s="21"/>
      <c r="N18" s="22"/>
      <c r="O18" s="21"/>
      <c r="P18" s="21"/>
    </row>
    <row r="19" spans="1:22" s="18" customFormat="1" ht="18" customHeight="1">
      <c r="A19" s="16"/>
      <c r="B19" s="24" t="s">
        <v>12</v>
      </c>
      <c r="C19" s="25"/>
      <c r="E19" s="115" t="s">
        <v>13</v>
      </c>
      <c r="F19" s="115"/>
      <c r="G19" s="115"/>
      <c r="H19" s="115"/>
      <c r="I19" s="115"/>
      <c r="J19" s="115"/>
      <c r="K19" s="16"/>
      <c r="L19" s="24" t="s">
        <v>14</v>
      </c>
      <c r="M19" s="25"/>
      <c r="N19" s="115" t="s">
        <v>15</v>
      </c>
      <c r="O19" s="115"/>
      <c r="P19" s="115"/>
      <c r="Q19" s="25"/>
    </row>
    <row r="20" spans="1:22" s="18" customFormat="1" ht="14.1">
      <c r="A20" s="21"/>
      <c r="B20" s="26"/>
      <c r="C20" s="21"/>
      <c r="D20" s="21"/>
      <c r="E20" s="32"/>
      <c r="F20" s="32"/>
      <c r="G20" s="32"/>
      <c r="H20" s="32"/>
      <c r="I20" s="32"/>
      <c r="J20" s="32"/>
      <c r="K20" s="21"/>
      <c r="L20" s="24"/>
      <c r="M20" s="25"/>
      <c r="N20" s="22"/>
      <c r="O20" s="21"/>
      <c r="P20" s="21"/>
    </row>
    <row r="21" spans="1:22" s="18" customFormat="1" ht="18" customHeight="1">
      <c r="A21" s="16"/>
      <c r="B21" s="24" t="s">
        <v>16</v>
      </c>
      <c r="C21" s="25"/>
      <c r="E21" s="33"/>
      <c r="F21" s="116" t="s">
        <v>17</v>
      </c>
      <c r="G21" s="117"/>
      <c r="H21" s="117"/>
      <c r="I21" s="117"/>
      <c r="J21" s="118"/>
      <c r="K21" s="16"/>
      <c r="L21" s="24" t="s">
        <v>18</v>
      </c>
      <c r="M21" s="27"/>
      <c r="N21" s="27"/>
      <c r="O21" s="27"/>
      <c r="P21" s="124" t="s">
        <v>17</v>
      </c>
      <c r="Q21" s="125"/>
      <c r="R21" s="125"/>
      <c r="S21" s="126"/>
    </row>
    <row r="22" spans="1:22" s="18" customFormat="1" ht="14.1">
      <c r="A22" s="16"/>
      <c r="B22" s="24"/>
      <c r="C22" s="25"/>
      <c r="D22" s="16"/>
      <c r="E22" s="34"/>
      <c r="F22" s="34"/>
      <c r="G22" s="34"/>
      <c r="H22" s="34"/>
      <c r="I22" s="34"/>
      <c r="J22" s="34"/>
      <c r="K22" s="16"/>
      <c r="L22" s="25"/>
      <c r="M22" s="25"/>
      <c r="N22" s="16"/>
      <c r="O22" s="16"/>
      <c r="P22" s="16"/>
    </row>
    <row r="23" spans="1:22" s="18" customFormat="1" ht="20.100000000000001" customHeight="1">
      <c r="A23" s="27"/>
      <c r="B23" s="24" t="s">
        <v>19</v>
      </c>
      <c r="C23" s="24"/>
      <c r="D23" s="24"/>
      <c r="E23" s="24"/>
      <c r="F23" s="112"/>
      <c r="G23" s="113"/>
      <c r="H23" s="113"/>
      <c r="I23" s="113"/>
      <c r="J23" s="114"/>
      <c r="K23" s="27"/>
      <c r="L23" s="24" t="s">
        <v>10</v>
      </c>
      <c r="M23" s="115"/>
      <c r="N23" s="115"/>
      <c r="O23" s="115"/>
      <c r="P23" s="28"/>
      <c r="Q23" s="28"/>
      <c r="R23" s="27"/>
      <c r="S23" s="27"/>
      <c r="T23" s="27"/>
      <c r="U23" s="27"/>
      <c r="V23" s="27"/>
    </row>
    <row r="24" spans="1:22" s="18" customFormat="1" ht="14.1"/>
    <row r="25" spans="1:22" s="18" customFormat="1" ht="14.1"/>
    <row r="26" spans="1:22" s="18" customFormat="1" ht="14.1"/>
    <row r="27" spans="1:22" s="18" customFormat="1" ht="14.1"/>
    <row r="28" spans="1:22" s="18" customFormat="1" ht="14.1"/>
    <row r="29" spans="1:22" s="18" customFormat="1" ht="14.1"/>
    <row r="30" spans="1:22" s="18" customFormat="1" ht="14.1"/>
  </sheetData>
  <sheetProtection sheet="1" objects="1" scenarios="1"/>
  <mergeCells count="14">
    <mergeCell ref="F23:J23"/>
    <mergeCell ref="M23:O23"/>
    <mergeCell ref="B2:Q2"/>
    <mergeCell ref="F21:J21"/>
    <mergeCell ref="B9:P9"/>
    <mergeCell ref="E12:J12"/>
    <mergeCell ref="F14:J14"/>
    <mergeCell ref="M14:O14"/>
    <mergeCell ref="B16:P16"/>
    <mergeCell ref="E19:J19"/>
    <mergeCell ref="N19:P19"/>
    <mergeCell ref="P12:S12"/>
    <mergeCell ref="B14:E14"/>
    <mergeCell ref="P21:S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131"/>
  <sheetViews>
    <sheetView showGridLines="0" tabSelected="1" topLeftCell="C128" zoomScale="40" zoomScaleNormal="40" workbookViewId="0">
      <selection activeCell="D151" sqref="D151"/>
    </sheetView>
  </sheetViews>
  <sheetFormatPr defaultColWidth="11.42578125" defaultRowHeight="14.45"/>
  <cols>
    <col min="1" max="1" width="3" customWidth="1"/>
    <col min="3" max="3" width="8.42578125" customWidth="1"/>
    <col min="4" max="4" width="24" customWidth="1"/>
    <col min="5" max="5" width="17.140625" customWidth="1"/>
    <col min="6" max="6" width="23.28515625" customWidth="1"/>
    <col min="7" max="7" width="36.140625" customWidth="1"/>
    <col min="10" max="10" width="13.85546875" customWidth="1"/>
    <col min="11" max="11" width="12.140625" customWidth="1"/>
    <col min="12" max="12" width="12.7109375" customWidth="1"/>
    <col min="13" max="13" width="19.140625" customWidth="1"/>
    <col min="15" max="15" width="51.5703125" customWidth="1"/>
    <col min="16" max="16" width="43.140625" customWidth="1"/>
    <col min="17" max="17" width="36.5703125" customWidth="1"/>
  </cols>
  <sheetData>
    <row r="1" spans="2:18" ht="10.5" customHeight="1"/>
    <row r="2" spans="2:18" ht="143.1" customHeight="1">
      <c r="B2" s="95"/>
      <c r="C2" s="96"/>
      <c r="D2" s="96"/>
      <c r="E2" s="96"/>
      <c r="F2" s="96"/>
      <c r="G2" s="96"/>
      <c r="H2" s="96"/>
      <c r="I2" s="96"/>
      <c r="J2" s="96"/>
      <c r="K2" s="96"/>
      <c r="L2" s="96"/>
      <c r="M2" s="96"/>
      <c r="N2" s="96"/>
      <c r="O2" s="6"/>
    </row>
    <row r="3" spans="2:18" ht="3.95" customHeight="1">
      <c r="B3" s="8"/>
      <c r="C3" s="8"/>
      <c r="D3" s="8"/>
      <c r="E3" s="8"/>
      <c r="F3" s="8"/>
      <c r="G3" s="8"/>
      <c r="H3" s="8"/>
      <c r="I3" s="8"/>
      <c r="J3" s="8"/>
      <c r="K3" s="8"/>
      <c r="L3" s="8"/>
      <c r="M3" s="8"/>
      <c r="N3" s="8"/>
      <c r="O3" s="8"/>
      <c r="P3" s="8"/>
      <c r="Q3" s="8"/>
    </row>
    <row r="4" spans="2:18" ht="36.950000000000003" customHeight="1"/>
    <row r="5" spans="2:18" ht="24" customHeight="1">
      <c r="O5" s="9"/>
    </row>
    <row r="6" spans="2:18" ht="3.95" customHeight="1">
      <c r="B6" s="8"/>
      <c r="C6" s="8"/>
      <c r="D6" s="8"/>
      <c r="E6" s="8"/>
      <c r="F6" s="8"/>
      <c r="G6" s="8"/>
      <c r="H6" s="8"/>
      <c r="I6" s="8"/>
      <c r="J6" s="8"/>
      <c r="K6" s="8"/>
      <c r="L6" s="8"/>
      <c r="M6" s="8"/>
      <c r="N6" s="8"/>
      <c r="O6" s="8"/>
      <c r="P6" s="8"/>
      <c r="Q6" s="8"/>
    </row>
    <row r="7" spans="2:18" ht="3.6" customHeight="1"/>
    <row r="9" spans="2:18" ht="47.1" customHeight="1">
      <c r="B9" s="83" t="s">
        <v>20</v>
      </c>
      <c r="C9" s="84"/>
      <c r="D9" s="84"/>
      <c r="E9" s="84"/>
      <c r="F9" s="84"/>
      <c r="G9" s="84"/>
      <c r="H9" s="84"/>
      <c r="I9" s="84"/>
      <c r="J9" s="84"/>
      <c r="K9" s="84"/>
      <c r="L9" s="84"/>
      <c r="M9" s="84"/>
      <c r="N9" s="84"/>
      <c r="O9" s="84"/>
      <c r="P9" s="84"/>
      <c r="Q9" s="85"/>
    </row>
    <row r="10" spans="2:18" ht="33.6" customHeight="1">
      <c r="B10" s="134" t="s">
        <v>21</v>
      </c>
      <c r="C10" s="135"/>
      <c r="D10" s="136" t="s">
        <v>22</v>
      </c>
      <c r="E10" s="136"/>
      <c r="F10" s="136"/>
      <c r="G10" s="136"/>
      <c r="H10" s="136" t="s">
        <v>23</v>
      </c>
      <c r="I10" s="137"/>
      <c r="J10" s="136" t="s">
        <v>24</v>
      </c>
      <c r="K10" s="136"/>
      <c r="L10" s="136" t="s">
        <v>25</v>
      </c>
      <c r="M10" s="136"/>
      <c r="N10" s="136"/>
      <c r="O10" s="136"/>
      <c r="P10" s="55" t="s">
        <v>26</v>
      </c>
      <c r="Q10" s="56" t="s">
        <v>27</v>
      </c>
      <c r="R10" s="53"/>
    </row>
    <row r="11" spans="2:18" ht="98.1" customHeight="1">
      <c r="B11" s="131" t="s">
        <v>28</v>
      </c>
      <c r="C11" s="131"/>
      <c r="D11" s="129" t="str">
        <f>+BBDD!E7</f>
        <v>¿La entidad empleadora ha elaborado una matriz de identificación de peligros y evaluación de los riesgos laborales asociados a los procesos, tareas y puestos de trabajo (MIPER)?</v>
      </c>
      <c r="E11" s="129"/>
      <c r="F11" s="129"/>
      <c r="G11" s="129"/>
      <c r="H11" s="130" t="str">
        <f>+BBDD!D7</f>
        <v xml:space="preserve"> FUF / Art. 7 DS 44</v>
      </c>
      <c r="I11" s="130"/>
      <c r="J11" s="130"/>
      <c r="K11" s="130"/>
      <c r="L11" s="127" t="str">
        <f>+BBDD!F7</f>
        <v>La entidad empleadora debe elaborar una matriz de identificación de peligros y evaluación de los riesgos laborales asociados a los procesos, tareas y puestos de trabajo (MIPER)</v>
      </c>
      <c r="M11" s="127"/>
      <c r="N11" s="127"/>
      <c r="O11" s="127"/>
      <c r="P11" s="86" t="str">
        <f>+BBDD!G7</f>
        <v>1) Registro de la matriz de identificación de peligros y evaluación de los riesgos laborales asociados a los procesos, tareas y puestos de trabajo de los distintos lugares de trabajo de la entidad empleadora.</v>
      </c>
      <c r="Q11" s="89"/>
    </row>
    <row r="12" spans="2:18" ht="72" customHeight="1">
      <c r="B12" s="131" t="s">
        <v>29</v>
      </c>
      <c r="C12" s="131"/>
      <c r="D12" s="129" t="str">
        <f>+BBDD!E8</f>
        <v>¿La entidad empleadora mantiene la MIPER disponible en los lugares de trabajo e informada a las personas trabajadoras, incluyendo al Comité Paritario, el Delegado de Seguridad y Salud en el Trabajo, y los dirigentes sindicales?</v>
      </c>
      <c r="E12" s="129"/>
      <c r="F12" s="129"/>
      <c r="G12" s="129"/>
      <c r="H12" s="130" t="str">
        <f>+BBDD!D8</f>
        <v xml:space="preserve"> FUF / Art. 7 DS 44</v>
      </c>
      <c r="I12" s="130"/>
      <c r="J12" s="130"/>
      <c r="K12" s="130"/>
      <c r="L12" s="127" t="str">
        <f>+BBDD!F8</f>
        <v>La entidad empleadora debe mantener la MIPER disponible en los lugares de trabajo e informada a las personas trabajadoras, incluyendo al Comité Paritario, el Delegado de Seguridad y Salud en el Trabajo, y los dirigentes sindicales?</v>
      </c>
      <c r="M12" s="127"/>
      <c r="N12" s="127"/>
      <c r="O12" s="127"/>
      <c r="P12" s="86" t="str">
        <f>+BBDD!G8</f>
        <v>1) Registro de comunicación de la matriz de identificación de peligros y evaluación de los riesgos</v>
      </c>
      <c r="Q12" s="90"/>
    </row>
    <row r="13" spans="2:18" ht="139.5" customHeight="1">
      <c r="B13" s="131" t="s">
        <v>30</v>
      </c>
      <c r="C13" s="131"/>
      <c r="D13" s="129" t="str">
        <f>+BBDD!E9</f>
        <v>¿Para la confección de la MIPER, la entidad empleadora considera la exposición a los agentes y factores de riesgos laborales presentes en el lugar de trabajo, tales como los riesgos ergonómicos, psicosociales, violencia y acoso en el trabajo, accidentes del trabajo y  enfermedades profesionales que se hayan producido, así como los riesgos asociados a los programas de vigilancia ocupacional, integrando un enfoque de género?</v>
      </c>
      <c r="E13" s="129"/>
      <c r="F13" s="129"/>
      <c r="G13" s="129"/>
      <c r="H13" s="130" t="str">
        <f>+BBDD!D9</f>
        <v xml:space="preserve"> FUF / Art. 7 DS 44</v>
      </c>
      <c r="I13" s="130"/>
      <c r="J13" s="130"/>
      <c r="K13" s="130"/>
      <c r="L13" s="127" t="str">
        <f>+BBDD!F9</f>
        <v>Para la confección de la MIPER, la entidad empleadora debe considerar la exposición a los agentes y factores de riesgos laborales presentes en el lugar de trabajo, tales como los riesgos ergonómicos, psicosociales, violencia y acoso en el trabajo, accidentes del trabajo y  enfermedades profesionales que se hayan producido, así como los riesgos asociados a los programas de vigilancia ocupacional, integrando un enfoque de género</v>
      </c>
      <c r="M13" s="127"/>
      <c r="N13" s="127"/>
      <c r="O13" s="127"/>
      <c r="P13" s="86" t="str">
        <f>+BBDD!G9</f>
        <v>1) Registro de la matriz de identificación de peligros y evaluación de riesgos laborales que incluya los agentes y factores de riesgo laborales presentes en el lugar de trabajo, tales como los riesgos ergonómicos, psicosociales, violencia y acoso en el trabajo, accidentes del trabajo y enfermedades profesionales que se hayan producido, así como los riesgos asociados a los programas de vigilancia ocupacional, integrando un enfoque de género.</v>
      </c>
      <c r="Q13" s="90"/>
    </row>
    <row r="14" spans="2:18" ht="100.5" customHeight="1">
      <c r="B14" s="131" t="s">
        <v>31</v>
      </c>
      <c r="C14" s="131"/>
      <c r="D14" s="129" t="str">
        <f>+BBDD!E10</f>
        <v>¿La MIPER contiene los siguientes elementos mínimos, y éstos se ajustan a los requisitos normativos y técnicos en la materia?
a) La identificación de los peligros del puesto de trabajo;
b) La evaluación de los riesgos;
c) Magnitud o el nivel de riesgo, y
d) Medidas preventivas de control y de emergencias adicionales.</v>
      </c>
      <c r="E14" s="129"/>
      <c r="F14" s="129"/>
      <c r="G14" s="129"/>
      <c r="H14" s="130" t="str">
        <f>+BBDD!D10</f>
        <v xml:space="preserve"> FUF / Art. 7 DS 44</v>
      </c>
      <c r="I14" s="130"/>
      <c r="J14" s="130"/>
      <c r="K14" s="130"/>
      <c r="L14" s="127" t="str">
        <f>+BBDD!F10</f>
        <v>Para la confección de la MIPER, la entidad empleadora debe considerar al menos los siguientes elementos: a) La identificación de los peligros del puesto de trabajo; b) La evaluación de los riesgos; c) Magnitud o el nivel de riesgo, y d) Medidas preventivas de control y de emergencias adicionales.</v>
      </c>
      <c r="M14" s="127"/>
      <c r="N14" s="127"/>
      <c r="O14" s="127"/>
      <c r="P14" s="86" t="str">
        <f>+BBDD!G10</f>
        <v>1) MIPER con elementos mínimos considerados.</v>
      </c>
      <c r="Q14" s="90"/>
    </row>
    <row r="15" spans="2:18" ht="84" customHeight="1">
      <c r="B15" s="138" t="s">
        <v>32</v>
      </c>
      <c r="C15" s="138"/>
      <c r="D15" s="132" t="str">
        <f>+BBDD!E11</f>
        <v>¿La entidad empleadora considera en la MIPER que la identificación de peligros se realice para cada puesto de trabajo, teniendo en cuenta las características de las personas expuestas?</v>
      </c>
      <c r="E15" s="132"/>
      <c r="F15" s="132"/>
      <c r="G15" s="132"/>
      <c r="H15" s="133" t="str">
        <f>+BBDD!D11</f>
        <v>Art. 7 DS 44</v>
      </c>
      <c r="I15" s="133"/>
      <c r="J15" s="133"/>
      <c r="K15" s="133"/>
      <c r="L15" s="128" t="str">
        <f>+BBDD!F11</f>
        <v>La entidad empleadora debe considerar en la MIPER que la identificación de peligros se realice para cada puesto de trabajo, teniendo en cuenta las características de las personas trabajadoras expuestas.</v>
      </c>
      <c r="M15" s="128"/>
      <c r="N15" s="128"/>
      <c r="O15" s="128"/>
      <c r="P15" s="70" t="str">
        <f>+BBDD!G11</f>
        <v>1) Registro de la matriz de identificación de peligros y evaluación de riesgos laborales que considere las características de las personas trabajadoras especialmente sensibles.</v>
      </c>
      <c r="Q15" s="90"/>
    </row>
    <row r="16" spans="2:18" ht="63.6" customHeight="1">
      <c r="B16" s="138" t="s">
        <v>33</v>
      </c>
      <c r="C16" s="138"/>
      <c r="D16" s="132" t="str">
        <f>+BBDD!E12</f>
        <v>¿La entidad empleadora considera en la MIPER que la evaluación de los riesgos se realice para cada peligro identificado en el lugar de trabajo, con el objetivo de determinar la magnitud o el nivel del riesgo?</v>
      </c>
      <c r="E16" s="132"/>
      <c r="F16" s="132"/>
      <c r="G16" s="132"/>
      <c r="H16" s="133" t="str">
        <f>+BBDD!D12</f>
        <v>Art. 7 DS 44</v>
      </c>
      <c r="I16" s="133"/>
      <c r="J16" s="133"/>
      <c r="K16" s="133"/>
      <c r="L16" s="128" t="str">
        <f>+BBDD!F12</f>
        <v>La entidad empleadora debe considerar en la MIPER que la evaluación de los riesgos se realice para cada peligro identificado en el lugar de trabajo, con el objetivo de determinar la magnitud o el nivel del riesgo.</v>
      </c>
      <c r="M16" s="128"/>
      <c r="N16" s="128"/>
      <c r="O16" s="128"/>
      <c r="P16" s="70" t="str">
        <f>+BBDD!G12</f>
        <v xml:space="preserve">
1) Registro de la matriz de identificación de peligros y evaluación de riesgos laborales, con la determinación de la magnitud o nivel del riesgo.</v>
      </c>
      <c r="Q16" s="90"/>
    </row>
    <row r="17" spans="2:17" ht="73.5" customHeight="1">
      <c r="B17" s="138" t="s">
        <v>34</v>
      </c>
      <c r="C17" s="138"/>
      <c r="D17" s="132" t="str">
        <f>+BBDD!E13</f>
        <v>¿La entidad empleadora considera en la MIPER que la evaluación de riesgos se realice no solo bajo las condiciones de trabajo actualmente existentes, sino que también bajo aquellas que sean previsibles de ocurrir en el futuro?</v>
      </c>
      <c r="E17" s="132"/>
      <c r="F17" s="132"/>
      <c r="G17" s="132"/>
      <c r="H17" s="133" t="str">
        <f>+BBDD!D13</f>
        <v>Art. 7 DS 44</v>
      </c>
      <c r="I17" s="133"/>
      <c r="J17" s="133"/>
      <c r="K17" s="133"/>
      <c r="L17" s="128" t="str">
        <f>+BBDD!F13</f>
        <v>La entidad empleadora debe considerar en la MIPER que la evaluación de riesgos se realice no solo bajo las condiciones de trabajo actualmente existentes, sino que también bajo aquellas que sean previsibles de ocurrir en el futuro.</v>
      </c>
      <c r="M17" s="128"/>
      <c r="N17" s="128"/>
      <c r="O17" s="128"/>
      <c r="P17" s="70" t="str">
        <f>+BBDD!G13</f>
        <v>1) Registro de la matriz de identificación de peligros y evaluación de riesgos laborales que incluya las condiciones laborales previsibles a futuro.</v>
      </c>
      <c r="Q17" s="90"/>
    </row>
    <row r="18" spans="2:17" ht="93.95" customHeight="1">
      <c r="B18" s="138" t="s">
        <v>35</v>
      </c>
      <c r="C18" s="138"/>
      <c r="D18" s="132" t="str">
        <f>+BBDD!E14</f>
        <v>¿La entidad empleadora considera en la MIPER que la evaluación de riesgos se realice tomando en cuenta, como mínimo, la probabilidad de que ocurra un daño a la vida y salud de las personas trabajadoras?</v>
      </c>
      <c r="E18" s="132"/>
      <c r="F18" s="132"/>
      <c r="G18" s="132"/>
      <c r="H18" s="133" t="str">
        <f>+BBDD!D14</f>
        <v>Art. 7 DS 44</v>
      </c>
      <c r="I18" s="133"/>
      <c r="J18" s="133"/>
      <c r="K18" s="133"/>
      <c r="L18" s="128" t="str">
        <f>+BBDD!F14</f>
        <v>La entidad empleadora debe considerar en la MIPER que la evaluación de riesgos se realice tomando en cuenta, como mínimo, la probabilidad de que ocurra un daño a la vida y salud de las personas trabajadoras.</v>
      </c>
      <c r="M18" s="128"/>
      <c r="N18" s="128"/>
      <c r="O18" s="128"/>
      <c r="P18" s="70" t="str">
        <f>+BBDD!G14</f>
        <v xml:space="preserve">
1) Registro de la matriz de identificación de peligros y evaluación de riesgos laborales, en la que se valore, como mínimo, el indicador de probabilidad de ocurrencia de daño.</v>
      </c>
      <c r="Q18" s="90"/>
    </row>
    <row r="19" spans="2:17" ht="78" customHeight="1">
      <c r="B19" s="138" t="s">
        <v>36</v>
      </c>
      <c r="C19" s="138"/>
      <c r="D19" s="132" t="str">
        <f>+BBDD!E15</f>
        <v>¿La entidad empleadora considera en la MIPER que la evaluación de riesgos se realice utilizando métodos cuantitativos o cualitativos, basados en metodologías y criterios definidos por la autoridad competente, cuando corresponda?</v>
      </c>
      <c r="E19" s="132"/>
      <c r="F19" s="132"/>
      <c r="G19" s="132"/>
      <c r="H19" s="133" t="str">
        <f>+BBDD!D15</f>
        <v>Art. 7 DS 44</v>
      </c>
      <c r="I19" s="133"/>
      <c r="J19" s="133"/>
      <c r="K19" s="133"/>
      <c r="L19" s="128" t="str">
        <f>+BBDD!F15</f>
        <v>La entidad empleadora debe considerar en la MIPER que la evaluación de riesgos se realice utilizando métodos cuantitativos o cualitativos, basados en metodologías y criterios definidos por la autoridad competente.</v>
      </c>
      <c r="M19" s="128"/>
      <c r="N19" s="128"/>
      <c r="O19" s="128"/>
      <c r="P19" s="70" t="str">
        <f>+BBDD!G15</f>
        <v>1) Registro de la matriz de identificación de peligros y evaluación de los riesgos laborales la cual utilice métodos cuantitativos o cualitativos basados en metodología y criterios definidos por la autoridad competente.</v>
      </c>
      <c r="Q19" s="90"/>
    </row>
    <row r="20" spans="2:17" ht="99.6" customHeight="1">
      <c r="B20" s="138" t="s">
        <v>37</v>
      </c>
      <c r="C20" s="138"/>
      <c r="D20" s="132" t="str">
        <f>+BBDD!E16</f>
        <v xml:space="preserve">
¿La entidad empleadora considera en la MIPER que la evaluación de riesgos se desarrolle de acuerdo con el procedimiento establecido en la "Guía Técnica para la identificación y evaluación primaria de riesgos en los ambientes de trabajo" del Instituto de Salud Pública, o el documento que la reemplace?</v>
      </c>
      <c r="E20" s="132"/>
      <c r="F20" s="132"/>
      <c r="G20" s="132"/>
      <c r="H20" s="133" t="str">
        <f>+BBDD!D16</f>
        <v>Art. 7 DS 44</v>
      </c>
      <c r="I20" s="133"/>
      <c r="J20" s="133"/>
      <c r="K20" s="133"/>
      <c r="L20" s="128" t="str">
        <f>+BBDD!F16</f>
        <v xml:space="preserve">
La entidad empleadora debe considerar en la MIPER  que la evaluación de riesgos se desarrolle de acuerdo con el procedimiento establecido en la "Guía Técnica para la identificación y evaluación primaria de riesgos en los ambientes de trabajo" del Instituto de Salud Pública, o el documento que la reemplace.</v>
      </c>
      <c r="M20" s="128"/>
      <c r="N20" s="128"/>
      <c r="O20" s="128"/>
      <c r="P20" s="70" t="str">
        <f>+BBDD!G16</f>
        <v>1) Registro de la matriz de identificación de peligros y evaluación de los riesgos laborales desarrollada de acuerdo con el procedimiento de evaluación de los riesgos laborales de la "Guía Técnica para la identificación y evaluación primaria de riesgos en los ambientes de trabajo".</v>
      </c>
      <c r="Q20" s="90"/>
    </row>
    <row r="21" spans="2:17" ht="91.5" customHeight="1">
      <c r="B21" s="138" t="s">
        <v>38</v>
      </c>
      <c r="C21" s="138"/>
      <c r="D21" s="132" t="str">
        <f>+BBDD!E17</f>
        <v>¿La entidad empleadora, tras el desarrollo de la MIPER, adopta medidas preventivas de control y de emergencia adicionales cuando el riesgo evaluado se considera elevado, alto o grave?</v>
      </c>
      <c r="E21" s="132"/>
      <c r="F21" s="132"/>
      <c r="G21" s="132"/>
      <c r="H21" s="133" t="str">
        <f>+BBDD!D17</f>
        <v>Art. 7 DS 44</v>
      </c>
      <c r="I21" s="133"/>
      <c r="J21" s="133"/>
      <c r="K21" s="133"/>
      <c r="L21" s="128" t="str">
        <f>+BBDD!F17</f>
        <v>La entidad empleadora tras el desarrollo de la MIPER debe adoptar medidas preventivas de control y de emergencia adicionales cuando el riesgo evaluado se considere elevado, alto o grave.</v>
      </c>
      <c r="M21" s="128"/>
      <c r="N21" s="128"/>
      <c r="O21" s="128"/>
      <c r="P21" s="70" t="str">
        <f>+BBDD!G17</f>
        <v>1) Registro de la matriz de identificación de peligros y evaluación de los riesgos laborales con adopción de medidas preventivas de control y de emergencia adicionales que se requieran cuando el riesgo evaluado sea considerado como elevado, alto o grave.</v>
      </c>
      <c r="Q21" s="90"/>
    </row>
    <row r="22" spans="2:17" ht="63.6" customHeight="1">
      <c r="B22" s="131" t="s">
        <v>39</v>
      </c>
      <c r="C22" s="131"/>
      <c r="D22" s="129" t="str">
        <f>+BBDD!E18</f>
        <v>¿La entidad empleadora garantiza que la MIPER sea conocida por toda la línea de mando incluidos los dirigentes sindicales?</v>
      </c>
      <c r="E22" s="129"/>
      <c r="F22" s="129"/>
      <c r="G22" s="129"/>
      <c r="H22" s="130" t="str">
        <f>+BBDD!D18</f>
        <v xml:space="preserve"> FUF / Art. 7 DS 44</v>
      </c>
      <c r="I22" s="130"/>
      <c r="J22" s="130"/>
      <c r="K22" s="130"/>
      <c r="L22" s="127" t="str">
        <f>+BBDD!F18</f>
        <v>La entidad empleadora debe comunicar la MIPER desarrollada a toda la línea de mando y dirigentes sindicales</v>
      </c>
      <c r="M22" s="127"/>
      <c r="N22" s="127"/>
      <c r="O22" s="127"/>
      <c r="P22" s="86" t="str">
        <f>+BBDD!G18</f>
        <v>1) Registro de comunicación de la MIPER.</v>
      </c>
      <c r="Q22" s="90"/>
    </row>
    <row r="23" spans="2:17" ht="103.5" customHeight="1">
      <c r="B23" s="131" t="s">
        <v>40</v>
      </c>
      <c r="C23" s="131"/>
      <c r="D23" s="129" t="str">
        <f>+BBDD!E19</f>
        <v>¿La entidad empleadora garantiza que la MIPER tenga fecha de elaboración y  sea revisada al menos anualmente, o cuando cambien las condiciones de trabajo que puedan significar un riesgo adicional para las personas trabajadoras, ocurra un accidente de trabajo, se diagnostique una enfermedad profesional o se genere una situación de riesgo grave e inminente?</v>
      </c>
      <c r="E23" s="129"/>
      <c r="F23" s="129"/>
      <c r="G23" s="129"/>
      <c r="H23" s="130" t="str">
        <f>+BBDD!D19</f>
        <v xml:space="preserve"> FUF / Art. 7 DS 44</v>
      </c>
      <c r="I23" s="130"/>
      <c r="J23" s="130"/>
      <c r="K23" s="130"/>
      <c r="L23" s="127" t="str">
        <f>+BBDD!F19</f>
        <v>La entidad empleadora debe revisar y/o actualizar la MIPER al menos anualmente, o cuando cambien las condiciones de trabajo que puedan significar un riesgo adicional para las personas trabajadoras, ocurra un accidente de trabajo, se diagnostique una enfermedad profesional o se genere una situación de riesgo grave e inminente.</v>
      </c>
      <c r="M23" s="127"/>
      <c r="N23" s="127"/>
      <c r="O23" s="127"/>
      <c r="P23" s="86" t="str">
        <f>+BBDD!G19</f>
        <v>1) Registro de la MIPER actualizada, debe indicar fecha de elaboración.</v>
      </c>
      <c r="Q23" s="90"/>
    </row>
    <row r="24" spans="2:17" ht="47.1" customHeight="1">
      <c r="B24" s="83" t="s">
        <v>41</v>
      </c>
      <c r="C24" s="84"/>
      <c r="D24" s="84"/>
      <c r="E24" s="84"/>
      <c r="F24" s="84"/>
      <c r="G24" s="84"/>
      <c r="H24" s="84"/>
      <c r="I24" s="84"/>
      <c r="J24" s="88"/>
      <c r="K24" s="88"/>
      <c r="L24" s="84"/>
      <c r="M24" s="84"/>
      <c r="N24" s="84"/>
      <c r="O24" s="84"/>
      <c r="P24" s="84"/>
      <c r="Q24" s="91"/>
    </row>
    <row r="25" spans="2:17" ht="83.45" customHeight="1">
      <c r="B25" s="131" t="s">
        <v>42</v>
      </c>
      <c r="C25" s="131"/>
      <c r="D25" s="129" t="str">
        <f>+BBDD!E21</f>
        <v>¿La entidad empleadora elabora o modifica un programa de trabajo preventivo basado en la MIPER, dentro del plazo de 30 días corridos contados desde la confección o actualización de dicha matriz, garantizando que al menos incluya las medidas preventivas y correctivas a implementar, los plazos de ejecución y los responsables de su implementación?</v>
      </c>
      <c r="E25" s="129"/>
      <c r="F25" s="129"/>
      <c r="G25" s="129"/>
      <c r="H25" s="130" t="str">
        <f>+BBDD!D21</f>
        <v xml:space="preserve"> FUF / Art. 8 DS 44</v>
      </c>
      <c r="I25" s="130"/>
      <c r="J25" s="130"/>
      <c r="K25" s="130"/>
      <c r="L25" s="127" t="str">
        <f>+BBDD!F21</f>
        <v>La entidad empleadora debe elaborar o modificar su programa de trabajo preventivo a partir de la MIPER, dentro del plazo de 30 días corridos contados desde la confección o actualización de dicha matriz</v>
      </c>
      <c r="M25" s="127"/>
      <c r="N25" s="127"/>
      <c r="O25" s="127"/>
      <c r="P25" s="86" t="str">
        <f>+BBDD!G21</f>
        <v>1) Registro del programa de trabajo preventivo construido a partir de la MIPER.</v>
      </c>
      <c r="Q25" s="90"/>
    </row>
    <row r="26" spans="2:17" ht="158.44999999999999" customHeight="1">
      <c r="B26" s="131" t="s">
        <v>43</v>
      </c>
      <c r="C26" s="131"/>
      <c r="D26" s="129" t="str">
        <f>+BBDD!E22</f>
        <v>¿El programa de trabajo preventivo de la entidad empleadora contiene al menos lo siguiente?:
a) Las medidas preventivas y correctivas a implementar de acuerdo con lo señalado en la MIPER;
b) Los plazos de implementación;
c) Los responsables de implementación;
d) Las actividades de promoción para prevenir los factores de riesgos asociados al consumo de alcohol y drogas en los lugares de trabajo;
e) Difusión de un estilo de vida y alimentación saludables.
f) Actividades para prevenir factores de riesgos asociados a la conducción de vehículos motorizados cuando corresponda.
g) Fechas de modificaciones y aprobación</v>
      </c>
      <c r="E26" s="129"/>
      <c r="F26" s="129"/>
      <c r="G26" s="129"/>
      <c r="H26" s="130" t="str">
        <f>+BBDD!D22</f>
        <v xml:space="preserve"> FUF / Art. 8 DS 44</v>
      </c>
      <c r="I26" s="130"/>
      <c r="J26" s="130"/>
      <c r="K26" s="130"/>
      <c r="L26" s="127" t="str">
        <f>+BBDD!F22</f>
        <v>El programa de trabajo preventivo debe considerar en su elaboración al menos lo siguiente:  a) Las medidas preventivas y correctivas a implementar de acuerdo con lo señalado en la MIPER;  b) Los plazos de implementación; c) Los responsables de implementación; d) Las actividades de promoción para prevenir los factores de riesgos asociados al consumo de alcohol y drogas en los lugares de trabajo; e) Difusión de un estilo de vida y alimentación saludables. f) Actividades para prevenir factores de riesgos asociados a la conducción de vehículos motorizados cuando corresponda. g) Fechas de modificaciones y aprobación</v>
      </c>
      <c r="M26" s="127"/>
      <c r="N26" s="127"/>
      <c r="O26" s="127"/>
      <c r="P26" s="86" t="str">
        <f>+BBDD!G22</f>
        <v>1) Registro del programa que contenga los puntos anteriores.</v>
      </c>
      <c r="Q26" s="90"/>
    </row>
    <row r="27" spans="2:17" ht="87" customHeight="1">
      <c r="B27" s="138" t="s">
        <v>44</v>
      </c>
      <c r="C27" s="138"/>
      <c r="D27" s="132" t="str">
        <f>+BBDD!E23</f>
        <v>¿La entidad empleadora garantiza que el programa de trabajo preventivo contenga actividades de promoción para prevenir los factores de riesgos asociados al consumo de alcohol y drogas en los lugares de trabajo?</v>
      </c>
      <c r="E27" s="132"/>
      <c r="F27" s="132"/>
      <c r="G27" s="132"/>
      <c r="H27" s="133" t="str">
        <f>+BBDD!D23</f>
        <v>Art. 8 DS 44</v>
      </c>
      <c r="I27" s="133"/>
      <c r="J27" s="133"/>
      <c r="K27" s="133"/>
      <c r="L27" s="128" t="str">
        <f>+BBDD!F23</f>
        <v xml:space="preserve">
La entidad empleadora debe incluir en el programa de trabajo preventivo actividades de promoción para prevenir los factores de riesgo asociados al consumo de alcohol y drogas en los lugares de trabajo.</v>
      </c>
      <c r="M27" s="128"/>
      <c r="N27" s="128"/>
      <c r="O27" s="128"/>
      <c r="P27" s="70" t="str">
        <f>+BBDD!G23</f>
        <v>1) Registro del programa de trabajo preventivo que contenga actividades de promoción para prevenir los factores de riesgos asociados al consumo de alcohol y drogas en los lugares de trabajo.</v>
      </c>
      <c r="Q27" s="90"/>
    </row>
    <row r="28" spans="2:17" ht="65.099999999999994" customHeight="1">
      <c r="B28" s="138" t="s">
        <v>45</v>
      </c>
      <c r="C28" s="138"/>
      <c r="D28" s="132" t="str">
        <f>+BBDD!E24</f>
        <v xml:space="preserve">¿La entidad empleadora garantiza que el programa de trabajo preventivo contenga actividades para difundir un estilo de vida y alimentación saludables? </v>
      </c>
      <c r="E28" s="132"/>
      <c r="F28" s="132"/>
      <c r="G28" s="132"/>
      <c r="H28" s="133" t="str">
        <f>+BBDD!D24</f>
        <v>Art. 8 DS 44</v>
      </c>
      <c r="I28" s="133"/>
      <c r="J28" s="133"/>
      <c r="K28" s="133"/>
      <c r="L28" s="128" t="str">
        <f>+BBDD!F24</f>
        <v>La entidad empleadora debe incorporar al programa de trabajo preventivo, actividades para difundir un estilo de vida y alimentación saludables</v>
      </c>
      <c r="M28" s="128"/>
      <c r="N28" s="128"/>
      <c r="O28" s="128"/>
      <c r="P28" s="70" t="str">
        <f>+BBDD!G24</f>
        <v>1) Registro del programa de trabajo preventivo que contenga actividades para difundir un estilo de vida y alimentación saludables.</v>
      </c>
      <c r="Q28" s="90"/>
    </row>
    <row r="29" spans="2:17" ht="101.1" customHeight="1">
      <c r="B29" s="138" t="s">
        <v>46</v>
      </c>
      <c r="C29" s="138"/>
      <c r="D29" s="132" t="str">
        <f>+BBDD!E25</f>
        <v>¿La entidad empleadora garantiza que el programa de trabajo preventivo contenga actividades para prevenir los factores de riesgo asociados a la conducción de vehículos motorizados, conforme a la normativa legal y técnica vigente en la materia?</v>
      </c>
      <c r="E29" s="132"/>
      <c r="F29" s="132"/>
      <c r="G29" s="132"/>
      <c r="H29" s="133" t="str">
        <f>+BBDD!D25</f>
        <v>Art. 8 DS 44</v>
      </c>
      <c r="I29" s="133"/>
      <c r="J29" s="133"/>
      <c r="K29" s="133"/>
      <c r="L29" s="128" t="str">
        <f>+BBDD!F25</f>
        <v>La entidad empleadora debe incorporar al programa de trabajo preventivo, actividades a implementar, a fin de prevenir los factores de riesgos asociados a la conducción de vehículos motorizados, conforme a la normativa legal y técnica vigente en la materia</v>
      </c>
      <c r="M29" s="128"/>
      <c r="N29" s="128"/>
      <c r="O29" s="128"/>
      <c r="P29" s="70" t="str">
        <f>+BBDD!G25</f>
        <v>1) Registro del programa de trabajo preventivo que contenga actividades a implementar, a fin de prevenir los factores de riesgos asociados a la conducción de vehículos motorizados, conforme a la normativa legal y técnica vigente en la materia</v>
      </c>
      <c r="Q29" s="90"/>
    </row>
    <row r="30" spans="2:17" ht="88.5" customHeight="1">
      <c r="B30" s="131" t="s">
        <v>47</v>
      </c>
      <c r="C30" s="131"/>
      <c r="D30" s="129" t="str">
        <f>+BBDD!E26</f>
        <v>¿La entidad empleadora garantiza que el programa de trabajo preventivo conste por escrito y sea aprobado por su representante legal, con indicación de la fecha de aprobación y de sus modificaciones?</v>
      </c>
      <c r="E30" s="129"/>
      <c r="F30" s="129"/>
      <c r="G30" s="129"/>
      <c r="H30" s="130" t="str">
        <f>+BBDD!D26</f>
        <v xml:space="preserve"> FUF / Art. 8 DS 44</v>
      </c>
      <c r="I30" s="130"/>
      <c r="J30" s="130"/>
      <c r="K30" s="130"/>
      <c r="L30" s="127" t="str">
        <f>+BBDD!F26</f>
        <v>La entidad empleadora debe garantizar que el programa de trabajo preventivo conste por escrito y sea aprobado por su representante legal, indicando la fecha de su aprobación y de sus modificaciones</v>
      </c>
      <c r="M30" s="127"/>
      <c r="N30" s="127"/>
      <c r="O30" s="127"/>
      <c r="P30" s="86" t="str">
        <f>+BBDD!G26</f>
        <v>1) Registro del programa de trabajo preventivo documentado por escrito y aprobado por el representante legal.</v>
      </c>
      <c r="Q30" s="90"/>
    </row>
    <row r="31" spans="2:17" ht="93.95" customHeight="1">
      <c r="B31" s="131" t="s">
        <v>48</v>
      </c>
      <c r="C31" s="131"/>
      <c r="D31" s="129" t="str">
        <f>+BBDD!E27</f>
        <v>¿La entidad empleadora garantiza que el programa de trabajo preventivo se difunda a través de avisos o información fácilmente visible en los lugares de trabajo, o bien mediante los correos electrónicos disponibles de las personas trabajadoras, conforme a la ley, y que se remita un ejemplar al Comité Paritario?</v>
      </c>
      <c r="E31" s="129"/>
      <c r="F31" s="129"/>
      <c r="G31" s="129"/>
      <c r="H31" s="130" t="str">
        <f>+BBDD!D27</f>
        <v xml:space="preserve"> FUF / Art. 8 DS 44</v>
      </c>
      <c r="I31" s="130"/>
      <c r="J31" s="130"/>
      <c r="K31" s="130"/>
      <c r="L31" s="127" t="str">
        <f>+BBDD!F27</f>
        <v>La entidad empleadora debe difundir el programa de trabajo preventivo a través de avisos o información fácilmente visible en los lugares de trabajo, o bien mediante los correos electrónicos disponibles de las personas trabajadoras, conforme a la ley, remitiendo un ejemplar al Comité Paritario.</v>
      </c>
      <c r="M31" s="127"/>
      <c r="N31" s="127"/>
      <c r="O31" s="127"/>
      <c r="P31" s="86" t="str">
        <f>+BBDD!G27</f>
        <v>1) Registro de difusión del programa de trabajo preventivo.</v>
      </c>
      <c r="Q31" s="90"/>
    </row>
    <row r="32" spans="2:17" ht="81" customHeight="1">
      <c r="B32" s="138" t="s">
        <v>49</v>
      </c>
      <c r="C32" s="138"/>
      <c r="D32" s="132" t="str">
        <f>+BBDD!E28</f>
        <v>¿La entidad empleadora dispone de acciones para controlar y vigilar el cumplimiento de las medidas de seguridad y salud establecidas, según la periodicidad y en los casos definidos en el programa de trabajo preventivo?</v>
      </c>
      <c r="E32" s="132"/>
      <c r="F32" s="132"/>
      <c r="G32" s="132"/>
      <c r="H32" s="133" t="str">
        <f>+BBDD!D28</f>
        <v>Art. 8 DS 44</v>
      </c>
      <c r="I32" s="133"/>
      <c r="J32" s="133"/>
      <c r="K32" s="133"/>
      <c r="L32" s="128" t="str">
        <f>+BBDD!F28</f>
        <v>La entidad empleadora debe establecer acciones para controlar y vigilar el cumplimiento de las medidas de seguridad y salud adoptadas, conforme a la periodicidad y los casos definidos en el programa de trabajo preventivo, pudiendo ejecutarse estas mediante inspecciones en los lugares de trabajo o, de forma remota, utilizando medios electrónicos adecuados.</v>
      </c>
      <c r="M32" s="128"/>
      <c r="N32" s="128"/>
      <c r="O32" s="128"/>
      <c r="P32" s="70" t="str">
        <f>+BBDD!G28</f>
        <v>1) Registro del programa de trabajo preventivo con las acciones definidas para controlar y vigilar el cumplimiento de las medidas de SST del programa.</v>
      </c>
      <c r="Q32" s="90"/>
    </row>
    <row r="33" spans="2:17" ht="168.6" customHeight="1">
      <c r="B33" s="138" t="s">
        <v>50</v>
      </c>
      <c r="C33" s="138"/>
      <c r="D33" s="132" t="str">
        <f>+BBDD!E29</f>
        <v>¿La entidad empleadora asegura que las medidas preventivas y correctivas incluidas en el programa de trabajo preventivo, destinadas a controlar los riesgos laborales, se encuentren priorizadas según el nivel de protección que ofrecen a las personas trabajadoras?</v>
      </c>
      <c r="E33" s="132"/>
      <c r="F33" s="132"/>
      <c r="G33" s="132"/>
      <c r="H33" s="133" t="str">
        <f>+BBDD!D29</f>
        <v>Art. 8 DS 44</v>
      </c>
      <c r="I33" s="133"/>
      <c r="J33" s="133"/>
      <c r="K33" s="133"/>
      <c r="L33" s="128" t="str">
        <f>+BBDD!F29</f>
        <v xml:space="preserve">
La entidad empleadora debe revisar y ajustar las medidas preventivas y correctivas del programa de trabajo preventivo, asegurando que estén priorizadas según su mayor o menor nivel de protección para las personas trabajadoras. El orden de priorización debe ser el siguiente:
1) Evitar o eliminar los riesgos.
2) Controlar los riesgos en su fuente a través de medidas de ingeniería o técnicas.
3) Reducir los riesgos al mínimo posible a través de medidas organizacionales o administrativas, que incluyan la implementación de métodos de trabajo seguro.
4) Proveer y promover la utilización de elementos de protección personal adecuados mientras persista una situación de riesgo residual, sin perjuicio de haberse aplicado una o más de las medidas mencionadas anteriormente en el orden indicado.</v>
      </c>
      <c r="M33" s="128"/>
      <c r="N33" s="128"/>
      <c r="O33" s="128"/>
      <c r="P33" s="70" t="str">
        <f>+BBDD!G29</f>
        <v>1) Registro del programa de trabajo preventivo con los ajustes de medidas preventivas de acuerdo al nuevo orden de priorización.</v>
      </c>
      <c r="Q33" s="90"/>
    </row>
    <row r="34" spans="2:17" ht="93" customHeight="1">
      <c r="B34" s="131" t="s">
        <v>51</v>
      </c>
      <c r="C34" s="131"/>
      <c r="D34" s="129" t="str">
        <f>+BBDD!E30</f>
        <v>¿La entidad empleadora informa de manera adecuada y oportuna a las personas trabajadoras expuestas sobre los riesgos derivados del uso de máquinas, equipos y elementos de trabajo, proporcionándoles las instrucciones necesarias para un manejo seguro y garantizando que su uso no represente un riesgo para quienes los operan (cuando corresponda)?</v>
      </c>
      <c r="E34" s="129"/>
      <c r="F34" s="129"/>
      <c r="G34" s="129"/>
      <c r="H34" s="130" t="str">
        <f>+BBDD!D30</f>
        <v xml:space="preserve"> FUF / Art. 10 DS 44</v>
      </c>
      <c r="I34" s="130"/>
      <c r="J34" s="130"/>
      <c r="K34" s="130"/>
      <c r="L34" s="127" t="str">
        <f>+BBDD!F30</f>
        <v>La entidad empleadora debe informar de manera adecuada y oportuna a las personas trabajadoras expuestas sobre los riesgos derivados del uso de máquinas, equipos y elementos de trabajo, proporcionándoles las instrucciones necesarias para un manejo seguro y garantizando que su uso no represente un riesgo para quienes los operan.</v>
      </c>
      <c r="M34" s="127"/>
      <c r="N34" s="127"/>
      <c r="O34" s="127"/>
      <c r="P34" s="86" t="str">
        <f>+BBDD!G30</f>
        <v>1) Registro documentado con el detalle de los riesgos laborales asociados al uso de máquinas, equipos y elementos de trabajo, incluyendo instrucciones específicas para su manejo adecuado y seguro.</v>
      </c>
      <c r="Q34" s="90"/>
    </row>
    <row r="35" spans="2:17" ht="79.5" customHeight="1">
      <c r="B35" s="131" t="s">
        <v>52</v>
      </c>
      <c r="C35" s="131"/>
      <c r="D35" s="129" t="str">
        <f>+BBDD!E31</f>
        <v>¿La entidad empleadora dispone de un procedimiento de trabajo seguro para el uso de máquinas, equipos y herramientas que puedan generar riesgos de atrapamiento, cortes, lesiones y/o amputaciones?</v>
      </c>
      <c r="E35" s="129"/>
      <c r="F35" s="129"/>
      <c r="G35" s="129"/>
      <c r="H35" s="130" t="str">
        <f>+BBDD!D31</f>
        <v xml:space="preserve"> FUF / Art. 10 DS 44</v>
      </c>
      <c r="I35" s="130"/>
      <c r="J35" s="130"/>
      <c r="K35" s="130"/>
      <c r="L35" s="127" t="str">
        <f>+BBDD!F31</f>
        <v>La entidad empleadora debe establecer un procedimiento de trabajo seguro para máquinas, equipos y herramientas que puedan generar riesgos de atrapamiento, corte, lesión y/o amputación</v>
      </c>
      <c r="M35" s="127"/>
      <c r="N35" s="127"/>
      <c r="O35" s="127"/>
      <c r="P35" s="86" t="str">
        <f>+BBDD!G31</f>
        <v>1) Procedimiento documentado de trabajo seguro para el uso de máquinas, equipos y herramientas que puedan generar riesgos de atrapamiento, cortes, lesiones y/o amputaciones.</v>
      </c>
      <c r="Q35" s="90"/>
    </row>
    <row r="36" spans="2:17" ht="81.95" customHeight="1">
      <c r="B36" s="131" t="s">
        <v>53</v>
      </c>
      <c r="C36" s="131"/>
      <c r="D36" s="129" t="str">
        <f>+BBDD!E32</f>
        <v>¿La entidad empleadora dispone de un procedimiento de trabajo seguro para el uso de máquinas, equipos y herramientas que puedan generar riesgos de atrapamiento, corte, lesión y/o amputación, y que incluya, como mínimo, un programa preventivo de operación y mantenimiento, el control constante de su funcionamiento y la implementación de protecciones adecuadas?</v>
      </c>
      <c r="E36" s="129"/>
      <c r="F36" s="129"/>
      <c r="G36" s="129"/>
      <c r="H36" s="130" t="str">
        <f>+BBDD!D32</f>
        <v xml:space="preserve"> FUF / Art. 10 DS 44</v>
      </c>
      <c r="I36" s="130"/>
      <c r="J36" s="130"/>
      <c r="K36" s="130"/>
      <c r="L36" s="127" t="str">
        <f>+BBDD!F32</f>
        <v>La entidad empleadora debe establecer un procedimiento de trabajo seguro para máquinas, equipos y herramientas que puedan generar riesgos de atrapamiento, corte, lesión y/o amputación, que incluya, como mínimo, un programa preventivo de operación y mantenimiento, el control constante de su funcionamiento y la implementación de protecciones adecuadas.</v>
      </c>
      <c r="M36" s="127"/>
      <c r="N36" s="127"/>
      <c r="O36" s="127"/>
      <c r="P36" s="86" t="str">
        <f>+BBDD!G32</f>
        <v>1) Procedimiento de trabajo seguro documentado para máquinas, equipos y herramientas que puedan generar riesgo de atrapamiento, corte, lesión y/o amputación.</v>
      </c>
      <c r="Q36" s="90"/>
    </row>
    <row r="37" spans="2:17" ht="66.95" customHeight="1">
      <c r="B37" s="138" t="s">
        <v>54</v>
      </c>
      <c r="C37" s="138"/>
      <c r="D37" s="132" t="str">
        <f>+BBDD!E33</f>
        <v>¿La entidad empleadora tiene en cuenta la situación de las personas trabajadoras especialmente sensibles a determinados riesgos laborales, con el fin de implementar las medidas de protección específicas que ellas requieran?</v>
      </c>
      <c r="E37" s="132"/>
      <c r="F37" s="132"/>
      <c r="G37" s="132"/>
      <c r="H37" s="133" t="str">
        <f>+BBDD!D33</f>
        <v>Art. 11 DS 44</v>
      </c>
      <c r="I37" s="133"/>
      <c r="J37" s="133"/>
      <c r="K37" s="133"/>
      <c r="L37" s="128" t="str">
        <f>+BBDD!F33</f>
        <v>La entidad empleadora debe identificar las personas trabajadoras especialmente sensibles a determinados riesgos laborales, e implementar las medidas de protección específicas que ellas requieran.</v>
      </c>
      <c r="M37" s="128"/>
      <c r="N37" s="128"/>
      <c r="O37" s="128"/>
      <c r="P37" s="70" t="str">
        <f>+BBDD!G33</f>
        <v>1) Registro del programa de trabajo preventivo con las acciones definidas para las personas trabajadoras especialmente sensibles a determinados riesgos laborales.</v>
      </c>
      <c r="Q37" s="90"/>
    </row>
    <row r="38" spans="2:17" ht="96" customHeight="1">
      <c r="B38" s="131" t="s">
        <v>55</v>
      </c>
      <c r="C38" s="131"/>
      <c r="D38" s="129" t="str">
        <f>+BBDD!E34</f>
        <v xml:space="preserve">
¿La entidad empleadora adopta medidas de prevención de los riesgos laborales del programa de trabajo preventivo que privilegien el uso de mecanismos o equipos de protección colectiva para las personas trabajadoras, por sobre el uso de elementos de protección personal considerando la prelación de las medidas?</v>
      </c>
      <c r="E38" s="129"/>
      <c r="F38" s="129"/>
      <c r="G38" s="129"/>
      <c r="H38" s="130" t="str">
        <f>+BBDD!D34</f>
        <v xml:space="preserve"> FUF / Art. 12 DS 44</v>
      </c>
      <c r="I38" s="130"/>
      <c r="J38" s="130"/>
      <c r="K38" s="130"/>
      <c r="L38" s="127" t="str">
        <f>+BBDD!F34</f>
        <v>La entidad empleadora debe revisar y ajustar las medidas de prevención de los riesgos laborales del programa de trabajo preventivo, privilegiando el uso de mecanismos o equipos de protección colectiva de las personas trabajadoras por sobre el uso de elementos de protección personal</v>
      </c>
      <c r="M38" s="127"/>
      <c r="N38" s="127"/>
      <c r="O38" s="127"/>
      <c r="P38" s="86" t="str">
        <f>+BBDD!G34</f>
        <v xml:space="preserve">
1) Registro del programa de trabajo preventivo que incluya las indicaciones sobre la prioridad del uso de mecanismos o equipos de protección colectiva de las personas trabajadoras, por encima del uso de elementos de protección personal.</v>
      </c>
      <c r="Q38" s="90"/>
    </row>
    <row r="39" spans="2:17" ht="64.5" customHeight="1">
      <c r="B39" s="131" t="s">
        <v>56</v>
      </c>
      <c r="C39" s="131"/>
      <c r="D39" s="129" t="str">
        <f>+BBDD!E35</f>
        <v>¿La entidad empleadora proporciona, sin costo alguno, a sus personas trabajadoras los elementos de protección personal adecuados para cubrir los riesgos correspondientes (cuando aplique), y sobre el riesgo residual?</v>
      </c>
      <c r="E39" s="129"/>
      <c r="F39" s="129"/>
      <c r="G39" s="129"/>
      <c r="H39" s="130" t="str">
        <f>+BBDD!D35</f>
        <v xml:space="preserve"> FUF / Art. 13 DS 44</v>
      </c>
      <c r="I39" s="130"/>
      <c r="J39" s="130"/>
      <c r="K39" s="130"/>
      <c r="L39" s="127" t="str">
        <f>+BBDD!F35</f>
        <v>La entidad empleadora debe proporcionar, sin costo alguno, a sus personas trabajadoras los elementos de protección personal adecuados para cubrir los riesgos correspondientes.</v>
      </c>
      <c r="M39" s="127"/>
      <c r="N39" s="127"/>
      <c r="O39" s="127"/>
      <c r="P39" s="86" t="str">
        <f>+BBDD!G35</f>
        <v>1) Registro de entrega de elementos de protección personal, conforme a los riesgos a cubrir.</v>
      </c>
      <c r="Q39" s="90"/>
    </row>
    <row r="40" spans="2:17" ht="100.5" customHeight="1">
      <c r="B40" s="131" t="s">
        <v>57</v>
      </c>
      <c r="C40" s="131"/>
      <c r="D40" s="129" t="str">
        <f>+BBDD!E36</f>
        <v>¿La entidad empleadora dispone de un procedimiento que contemple la utilización, mantenimiento y reposición o recambio de los elementos de protección personal y que además cumplan con las normas vigentes de certificación de calidad o encontrarse registrados en el Instituto de Salud Pública de Chile?</v>
      </c>
      <c r="E40" s="129"/>
      <c r="F40" s="129"/>
      <c r="G40" s="129"/>
      <c r="H40" s="130" t="str">
        <f>+BBDD!D36</f>
        <v xml:space="preserve"> FUF / Art. 13 DS 44</v>
      </c>
      <c r="I40" s="130"/>
      <c r="J40" s="130"/>
      <c r="K40" s="130"/>
      <c r="L40" s="127" t="str">
        <f>+BBDD!F36</f>
        <v>La entidad empleadora debe desarrollar un procedimiento que contemple la utilización, mantenimiento y reposición o recambio de los elementos de protección personal los cuales deben estar cumpliendo con las normas vigentes de certificación de calidad o encontrarse registrados en el Instituto de Salud Pública de Chile.</v>
      </c>
      <c r="M40" s="127"/>
      <c r="N40" s="127"/>
      <c r="O40" s="127"/>
      <c r="P40" s="86" t="str">
        <f>+BBDD!G36</f>
        <v>1) Procedimiento documentado sobre la utilización y mantenimiento de elementos de protección personal, así como su reposición o recambio.
2) Certificados de calidad de los elementos de protección personal.</v>
      </c>
      <c r="Q40" s="90"/>
    </row>
    <row r="41" spans="2:17" ht="161.44999999999999" customHeight="1">
      <c r="B41" s="131" t="s">
        <v>58</v>
      </c>
      <c r="C41" s="131"/>
      <c r="D41" s="129" t="str">
        <f>+BBDD!E37</f>
        <v>¿La entidad empleadora dispone de un programa de capacitación para las personas trabajadoras sobre el uso y mantenimiento de los elementos de protección personal, con una duración mínima de una hora cronológica, que incluya contenidos sobre las partes que componen los elementos de protección personal, su colocación, limitaciones de uso, limpieza, almacenamiento y prueba de chequeo diario?</v>
      </c>
      <c r="E41" s="129"/>
      <c r="F41" s="129"/>
      <c r="G41" s="129"/>
      <c r="H41" s="130" t="str">
        <f>+BBDD!D37</f>
        <v xml:space="preserve"> FUF / Art. 13 DS 44</v>
      </c>
      <c r="I41" s="130"/>
      <c r="J41" s="130"/>
      <c r="K41" s="130"/>
      <c r="L41" s="127" t="str">
        <f>+BBDD!F37</f>
        <v xml:space="preserve">
La entidad empleadora debe desarrollar e implementar un programa de capacitación para las personas trabajadoras sobre el uso y mantenimiento de los elementos de protección personal, con una duración mínima de una hora cronológica. Este programa debe incluir, al menos, la identificación de las partes que componen el elemento de protección personal, su colocación, limitaciones de uso, procedimientos de limpieza, almacenamiento adecuado y la realización de pruebas de chequeo diario.</v>
      </c>
      <c r="M41" s="127"/>
      <c r="N41" s="127"/>
      <c r="O41" s="127"/>
      <c r="P41" s="86" t="str">
        <f>+BBDD!G37</f>
        <v>1) Registro de capacitación, con los siguientes antecedentes:
i. Indicación de si la actividad es teórica y/o práctica.
ii. Listado de asistentes con nombre y Rut.
iii. Identificación de los relatores.
iv. Resultados de las evaluaciones de aprendizaje.
v. Detalle de actividades de reforzamiento realizadas.</v>
      </c>
      <c r="Q41" s="90"/>
    </row>
    <row r="42" spans="2:17" ht="194.45" customHeight="1">
      <c r="B42" s="131" t="s">
        <v>59</v>
      </c>
      <c r="C42" s="131"/>
      <c r="D42" s="129" t="str">
        <f>+BBDD!E38</f>
        <v>¿La entidad empleadora asegura que el programa de capacitación sobre el uso y mantención de los elementos de protección personal se refuerce anualmente, y cada vez que ingresen nuevas personas trabajadoras, o ante cambios en el tipo de elementos a utilizar?</v>
      </c>
      <c r="E42" s="129"/>
      <c r="F42" s="129"/>
      <c r="G42" s="129"/>
      <c r="H42" s="130" t="str">
        <f>+BBDD!D38</f>
        <v xml:space="preserve"> FUF / Art. 13 DS 44</v>
      </c>
      <c r="I42" s="130"/>
      <c r="J42" s="130"/>
      <c r="K42" s="130"/>
      <c r="L42" s="127" t="str">
        <f>+BBDD!F38</f>
        <v>La entidad empleadora debe reforzar anualmente la capacitación para las personas trabajadoras sobre el uso y mantención de los elementos de protección personal, y cada vez que una nueva persona trabajadora ingrese a las labores respectivas o que deba cambiar el tipo de elementos de protección personal a utilizar</v>
      </c>
      <c r="M42" s="127"/>
      <c r="N42" s="127"/>
      <c r="O42" s="127"/>
      <c r="P42" s="86" t="str">
        <f>+BBDD!G38</f>
        <v>1) Registro de capacitación, con los siguientes antecedentes:
i. Indicación de si la actividad es teórica y/o práctica.
ii. Listado de asistentes con nombre y Rut.
iii. Identificación de los relatores.
iv. Resultados de las evaluaciones de aprendizaje.
v. Detalle de actividades de reforzamiento realizadas.</v>
      </c>
      <c r="Q42" s="92"/>
    </row>
    <row r="43" spans="2:17" ht="99.6" customHeight="1">
      <c r="B43" s="131" t="s">
        <v>60</v>
      </c>
      <c r="C43" s="131"/>
      <c r="D43" s="129" t="str">
        <f>+BBDD!E39</f>
        <v>¿La entidad empleadora realiza, al menos anualmente, una evaluación del cumplimiento del programa de trabajo preventivo, evaluando la eficacia de las acciones programadas y estableciendo las medidas de mejora continua que se requieran?</v>
      </c>
      <c r="E43" s="129"/>
      <c r="F43" s="129"/>
      <c r="G43" s="129"/>
      <c r="H43" s="130" t="str">
        <f>+BBDD!D39</f>
        <v xml:space="preserve"> FUF / Art. 14 DS 44</v>
      </c>
      <c r="I43" s="130"/>
      <c r="J43" s="130"/>
      <c r="K43" s="130"/>
      <c r="L43" s="127" t="str">
        <f>+BBDD!F39</f>
        <v>La entidad empleadora debe realizar, al menos anualmente, una evaluación del cumplimiento del programa de trabajo preventivo, evaluando la eficacia de las acciones programadas y estableciendo las medidas de mejora continua que se requieran</v>
      </c>
      <c r="M43" s="127"/>
      <c r="N43" s="127"/>
      <c r="O43" s="127"/>
      <c r="P43" s="86" t="str">
        <f>+BBDD!G39</f>
        <v>1) Registro de evaluación del cumplimiento del programa de trabajo preventivo.</v>
      </c>
      <c r="Q43" s="92"/>
    </row>
    <row r="44" spans="2:17" ht="47.1" customHeight="1">
      <c r="B44" s="83" t="s">
        <v>61</v>
      </c>
      <c r="C44" s="84"/>
      <c r="D44" s="84"/>
      <c r="E44" s="84"/>
      <c r="F44" s="84"/>
      <c r="G44" s="84"/>
      <c r="H44" s="84"/>
      <c r="I44" s="84"/>
      <c r="J44" s="88"/>
      <c r="K44" s="88"/>
      <c r="L44" s="84"/>
      <c r="M44" s="84"/>
      <c r="N44" s="84"/>
      <c r="O44" s="84"/>
      <c r="P44" s="84"/>
      <c r="Q44" s="91"/>
    </row>
    <row r="45" spans="2:17" ht="131.44999999999999" customHeight="1">
      <c r="B45" s="131" t="s">
        <v>62</v>
      </c>
      <c r="C45" s="131"/>
      <c r="D45" s="129" t="str">
        <f>+BBDD!E41</f>
        <v>¿La entidad empleadora mantiene en sus dependencias mapas de riesgos que permitan localizar y visualizar los principales riesgos a los que están expuestos las personas trabajadoras. Los que deben considerar al menos: 
1) Un dibujo o esquema del lugar de trabajo, y 2) Indicar, a través de símbolos, los principales riesgos existentes en el lugar de trabajo conforme sean determinados en la matriz de identificación de peligros y evaluación de riesgos?</v>
      </c>
      <c r="E45" s="129"/>
      <c r="F45" s="129"/>
      <c r="G45" s="129"/>
      <c r="H45" s="130" t="str">
        <f>+BBDD!D41</f>
        <v xml:space="preserve"> FUF / Art. 62 DS 44</v>
      </c>
      <c r="I45" s="130"/>
      <c r="J45" s="130"/>
      <c r="K45" s="130"/>
      <c r="L45" s="127" t="str">
        <f>+BBDD!F41</f>
        <v>La entidad empleadora debe mantener en sus dependencias los mapas de riesgos que permitan localizar y visualizar los principales riesgos a los que están expuestos las personas trabajadoras. Los que deben considerar al menos
1) Un dibujo o esquema del lugar de trabajo.
2) Indicación, a través de símbolos, los principales riesgos existentes en el lugar de trabajo conforme sean determinados en la matriz de identificación de peligros y evaluación de riesgos.
La entidad empleadora debe desarrollar los mapas de riesgos basado en la guía técnica del Ministerio del Trabajo y Previsión Social</v>
      </c>
      <c r="M45" s="127"/>
      <c r="N45" s="127"/>
      <c r="O45" s="127"/>
      <c r="P45" s="86" t="str">
        <f>+BBDD!G41</f>
        <v>1) Copia del o los mapas de riesgos actualizados, que reflejen los principales riesgos identificados y evaluados en la matriz de riesgos, ubicados en un lugar visible y de fácil acceso para todas las personas trabajadoras. Estos mapas deben ser elaborados siguiendo las directrices de la guía técnica del Ministerio del Trabajo y Previsión Social.</v>
      </c>
      <c r="Q45" s="93"/>
    </row>
    <row r="46" spans="2:17" ht="78.95" customHeight="1">
      <c r="B46" s="131" t="s">
        <v>63</v>
      </c>
      <c r="C46" s="131"/>
      <c r="D46" s="129" t="str">
        <f>+BBDD!E42</f>
        <v>¿La entidad empleadora garantiza que los mapas de riesgos estén disponibles para las personas trabajadoras en sitios visibles de cada lugar de trabajo?</v>
      </c>
      <c r="E46" s="129"/>
      <c r="F46" s="129"/>
      <c r="G46" s="129"/>
      <c r="H46" s="130" t="str">
        <f>+BBDD!D42</f>
        <v xml:space="preserve"> FUF / Art. 62 DS 44</v>
      </c>
      <c r="I46" s="130"/>
      <c r="J46" s="130"/>
      <c r="K46" s="130"/>
      <c r="L46" s="127" t="str">
        <f>+BBDD!F42</f>
        <v>La entidad empleadora debe mantener disponible en sitios visibles en cada lugar de trabajo los mapas de riesgos diseñados.</v>
      </c>
      <c r="M46" s="127"/>
      <c r="N46" s="127"/>
      <c r="O46" s="127"/>
      <c r="P46" s="86" t="str">
        <f>+BBDD!G42</f>
        <v>1) Informe fotográfico con la ubicación del o los mapas de riesgos del lugar de trabajo.</v>
      </c>
      <c r="Q46" s="93"/>
    </row>
    <row r="47" spans="2:17" ht="47.1" customHeight="1">
      <c r="B47" s="83" t="s">
        <v>64</v>
      </c>
      <c r="C47" s="84"/>
      <c r="D47" s="84"/>
      <c r="E47" s="84"/>
      <c r="F47" s="84"/>
      <c r="G47" s="84"/>
      <c r="H47" s="84"/>
      <c r="I47" s="84"/>
      <c r="J47" s="88"/>
      <c r="K47" s="88"/>
      <c r="L47" s="84"/>
      <c r="M47" s="84"/>
      <c r="N47" s="84"/>
      <c r="O47" s="84"/>
      <c r="P47" s="84"/>
      <c r="Q47" s="91"/>
    </row>
    <row r="48" spans="2:17" ht="318" customHeight="1">
      <c r="B48" s="131" t="s">
        <v>65</v>
      </c>
      <c r="C48" s="131"/>
      <c r="D48" s="129" t="str">
        <f>+BBDD!E44</f>
        <v>¿La entidad empleadora garantiza que cada persona trabajadora, antes de iniciar sus labores, reciba información oportuna y adecuada sobre los riesgos inherentes a su actividad, las medidas preventivas y los métodos o procedimientos de trabajo correctos, de acuerdo con la matriz de riesgos y el programa de trabajo preventivo, considerando al menos:
1. Las características mínimas que debe reunir el lugar de trabajo en el que se ejecutarán las labores, entre ellas:
a. Espacio de trabajo.
b. Condiciones ambientales del puesto de trabajo.
c. Condiciones de orden y aseo exigidas en el puesto de trabajo.
d.  Máquinas y herramientas de trabajo que se deberán emplear. 
2. Los riesgos a los que podrían estar expuestas, y las respectivas medidas preventivas, incluidos los riesgos y las medidas derivados de emergencias, catástrofes y desastres.  
3. Procedimientos de trabajo seguro..
4. Las características de los productos y sustancias que se manipularán, incluyendo:
a. Nombre, sinónimos, fórmula, aspecto y olor.
b. Modo de empleo y límites de exposición permisibles.
c. Almacenamiento, uso de elementos de protección personal y medidas de primeros auxilios, conforme a la ficha técnica de seguridad y etiquetado?</v>
      </c>
      <c r="E48" s="129"/>
      <c r="F48" s="129"/>
      <c r="G48" s="129"/>
      <c r="H48" s="130" t="str">
        <f>+BBDD!D44</f>
        <v xml:space="preserve"> FUF / Art. 15 DS 44</v>
      </c>
      <c r="I48" s="130"/>
      <c r="J48" s="130"/>
      <c r="K48" s="130"/>
      <c r="L48" s="127" t="str">
        <f>+BBDD!F44</f>
        <v>La entidad empleadora debe informar a cada persona trabajadora previo al inicio de sus trabajos acerca de los riesgos que entrañan sus labores, de las medidas preventivas y los métodos o procedimientos de trabajo correctos, determinados conforme a la matriz de riesgos y el programa de trabajo preventivo, considerando a lo menos:
1. Las características mínimas que debe reunir el lugar de trabajo en el que se ejecutarán las labores, entre ellas:
a. Espacio de trabajo.
b. Condiciones ambientales del puesto de trabajo.
c. Condiciones de orden y aseo exigidas en el puesto de trabajo.
d.  Máquinas y herramientas de trabajo que se deberán emplear. 
2. Los riesgos a los que podrían estar expuestas, y las respectivas medidas preventivas, incluidos los riesgos y las medidas derivados de emergencias, catástrofes y desastres.  
3. Procedimientos de trabajo seguro..
4. Las características de los productos y sustancias que se manipularán, incluyendo:
a. Nombre, sinónimos, fórmula, aspecto y olor.
b. Modo de empleo y límites de exposición permisibles.
c. Almacenamiento, uso de elementos de protección personal y medidas de primeros auxilios, conforme a la ficha técnica de seguridad y etiquetado.</v>
      </c>
      <c r="M48" s="127"/>
      <c r="N48" s="127"/>
      <c r="O48" s="127"/>
      <c r="P48" s="86" t="str">
        <f>+BBDD!G44</f>
        <v>1) Registro de cumplimiento de la entrega de Informar los Riesgos Laborales. (IRL)</v>
      </c>
      <c r="Q48" s="94"/>
    </row>
    <row r="49" spans="2:17" ht="285.95" customHeight="1">
      <c r="B49" s="131" t="s">
        <v>66</v>
      </c>
      <c r="C49" s="131"/>
      <c r="D49" s="129" t="str">
        <f>+BBDD!E45</f>
        <v>¿La entidad empleadora capacita, de forma teórica o práctica, a las personas trabajadoras sobre las principales medidas de seguridad y salud necesarias para desempeñar sus labores, considerando un enfoque de género y con una periodicidad no superior a dos años. Además, garantiza que la capacitación se desarrolle por medio de un curso de al menos 8 horas de duración, dictado por una entidad acreditada, en la cual se aborden los siguientes temas:
1) Factores de riesgo presentes en los lugares de trabajo.
2) Efectos en la salud derivados de la exposición a factores de riesgos, incluyendo información sobre enfermedades profesionales vinculadas a las actividades realizadas.
3) Medidas preventivas para controlar los riesgos identificados y evaluados en las tareas asignadas.
4) Prestaciones médicas y económicas disponibles según la Ley N° 16.744, los procedimientos para acceder a ellas y los centros asistenciales correspondientes en caso de accidentes laborales o enfermedades profesionales.
5) Plan de gestión de riesgos ante emergencias, catástrofes o desastres de la entidad empleadora.
6) Señaléticas en los lugares de trabajo.
7) Prevención de riesgos de incendio, incluyendo el uso de extintores y otros mecanismos de extinción de incendios?</v>
      </c>
      <c r="E49" s="129"/>
      <c r="F49" s="129"/>
      <c r="G49" s="129"/>
      <c r="H49" s="130" t="str">
        <f>+BBDD!D45</f>
        <v xml:space="preserve"> FUF / Art. 16 DS 44</v>
      </c>
      <c r="I49" s="130"/>
      <c r="J49" s="130"/>
      <c r="K49" s="130"/>
      <c r="L49" s="127" t="str">
        <f>+BBDD!F45</f>
        <v>La entidad empleadora debe capacitar de forma teórica o práctica, a las personas trabajadoras sobre las principales medidas de seguridad y salud necesarias para desempeñar sus labores, considerando un enfoque de género y con una periodicidad no superior a dos años. Además, debe garantizar que la capacitación se desarrolle por medio de un curso de al menos 8 horas de duración, dictado por una entidad acreditada, en la cual se aborden los siguientes temas:
1) Factores de riesgo presentes en los lugares de trabajo.
2) Efectos en la salud derivados de la exposición a factores de riesgos, incluyendo información sobre enfermedades profesionales vinculadas a las actividades realizadas.
3) Medidas preventivas para controlar los riesgos identificados y evaluados en las tareas asignadas.
4) Prestaciones médicas y económicas disponibles según la Ley N° 16.744, los procedimientos para acceder a ellas y los centros asistenciales correspondientes en caso de accidentes laborales o enfermedades profesionales.
5) Plan de gestión de riesgos ante emergencias, catástrofes o desastres de la entidad empleadora.
6) Señaléticas en los lugares de trabajo.
7) Prevención de riesgos de incendio, incluyendo el uso de extintores y otros mecanismos de extinción de incendios?</v>
      </c>
      <c r="M49" s="127"/>
      <c r="N49" s="127"/>
      <c r="O49" s="127"/>
      <c r="P49" s="86" t="str">
        <f>+BBDD!G45</f>
        <v>1) Registro de las capacitaciones teóricas o prácticas realizadas a las personas trabajadoras, impartidas por una entidad acreditada y con una duración mínima de 8 horas</v>
      </c>
      <c r="Q49" s="94"/>
    </row>
    <row r="50" spans="2:17" ht="47.1" customHeight="1">
      <c r="B50" s="83" t="s">
        <v>67</v>
      </c>
      <c r="C50" s="84"/>
      <c r="D50" s="84"/>
      <c r="E50" s="84"/>
      <c r="F50" s="84"/>
      <c r="G50" s="84"/>
      <c r="H50" s="84"/>
      <c r="I50" s="84"/>
      <c r="J50" s="88"/>
      <c r="K50" s="88"/>
      <c r="L50" s="84"/>
      <c r="M50" s="84"/>
      <c r="N50" s="84"/>
      <c r="O50" s="84"/>
      <c r="P50" s="84"/>
      <c r="Q50" s="91"/>
    </row>
    <row r="51" spans="2:17" ht="144" customHeight="1">
      <c r="B51" s="131" t="s">
        <v>68</v>
      </c>
      <c r="C51" s="131"/>
      <c r="D51" s="129" t="str">
        <f>+BBDD!E47</f>
        <v>¿La entidad empleadora promueve la consulta y participación de los representantes de las personas trabajadoras, cuando se prevean cambios en los procesos o en la estructura organizacional de la entidad empleadora que puedan poner en riesgo grave la vida y salud de quienes los ejecuten, así como en las medidas adoptadas para controlarlo o mitigarlo?      
Notas:
- Se Consulta al Comité Paritario de Higiene y Seguridad, cuando ante los cambios en los procesos de trabajo.
- La entidad empleadora deberá promover la participación de las personas trabajadoras y sus representantes, sea directamente o a través del Comité Paritario y el Departamento de Prevención de Riesgos Profesionales, en la investigación las causas de accidentes del trabajo o se diagnostique una enfermedad profesional.</v>
      </c>
      <c r="E51" s="129"/>
      <c r="F51" s="129"/>
      <c r="G51" s="129"/>
      <c r="H51" s="130" t="str">
        <f>+BBDD!D47</f>
        <v xml:space="preserve"> FUF / Art. 17 DS 44</v>
      </c>
      <c r="I51" s="130"/>
      <c r="J51" s="130"/>
      <c r="K51" s="130"/>
      <c r="L51" s="127" t="str">
        <f>+BBDD!F47</f>
        <v xml:space="preserve">La entidad empleadora debe promover la consulta y participación de los representantes de las personas trabajadoras, cuando se prevean cambios en los procesos o en la estructura organizacional de la entidad empleadora que puedan poner en riesgo grave la vida y salud de quienes los ejecuten, así como en las medidas adoptadas para controlarlo o mitigarlo   </v>
      </c>
      <c r="M51" s="127"/>
      <c r="N51" s="127"/>
      <c r="O51" s="127"/>
      <c r="P51" s="86" t="str">
        <f>+BBDD!G47</f>
        <v>1) Registro de reunión o de las actividades de participación y consulta, con acta de las personas trabajadoras participantes y los temas tratados</v>
      </c>
      <c r="Q51" s="94"/>
    </row>
    <row r="52" spans="2:17" ht="126" customHeight="1">
      <c r="B52" s="131" t="s">
        <v>69</v>
      </c>
      <c r="C52" s="131"/>
      <c r="D52" s="129" t="str">
        <f>+BBDD!E48</f>
        <v>¿La entidad empleadora instruye a las organizaciones sindicales para que promuevan acciones de difusión y capacitación en materia de seguridad y salud dirigidas a las personas trabajadoras?</v>
      </c>
      <c r="E52" s="129"/>
      <c r="F52" s="129"/>
      <c r="G52" s="129"/>
      <c r="H52" s="130" t="str">
        <f>+BBDD!D48</f>
        <v xml:space="preserve"> FUF / Art. 17 DS 44</v>
      </c>
      <c r="I52" s="130"/>
      <c r="J52" s="130"/>
      <c r="K52" s="130"/>
      <c r="L52" s="127" t="str">
        <f>+BBDD!F48</f>
        <v>La entidad empleadora debe instruir a las organizaciones sindicales para que promuevan la realización de acciones de difusión y capacitación de las personas trabajadoras en materia de seguridad y salud</v>
      </c>
      <c r="M52" s="127"/>
      <c r="N52" s="127"/>
      <c r="O52" s="127"/>
      <c r="P52" s="86" t="str">
        <f>+BBDD!G48</f>
        <v>1) Registro de las actividades de promoción de acciones de difusión y capacitación de las personas trabajadoras en materia de seguridad y salud.</v>
      </c>
      <c r="Q52" s="94"/>
    </row>
    <row r="53" spans="2:17" ht="47.1" customHeight="1">
      <c r="B53" s="83" t="s">
        <v>70</v>
      </c>
      <c r="C53" s="84"/>
      <c r="D53" s="84"/>
      <c r="E53" s="84"/>
      <c r="F53" s="84"/>
      <c r="G53" s="84"/>
      <c r="H53" s="84"/>
      <c r="I53" s="84"/>
      <c r="J53" s="88"/>
      <c r="K53" s="88"/>
      <c r="L53" s="84"/>
      <c r="M53" s="84"/>
      <c r="N53" s="84"/>
      <c r="O53" s="84"/>
      <c r="P53" s="84"/>
      <c r="Q53" s="91"/>
    </row>
    <row r="54" spans="2:17" ht="99.95" customHeight="1">
      <c r="B54" s="131" t="s">
        <v>71</v>
      </c>
      <c r="C54" s="131"/>
      <c r="D54" s="129" t="str">
        <f>+BBDD!E50</f>
        <v>¿La entidad empleadora asegura que, ante la ocurrencia de un riesgo grave e inminente para la vida o la salud de las personas trabajadoras, se informe de manera inmediata a todas las personas afectadas sobre la existencia del riesgo, las medidas adoptadas para eliminarlo o reducirlo, la suspensión inmediata de las actividades involucradas y la evacuación de las áreas afectadas, cuando así lo ordene la autoridad competente?</v>
      </c>
      <c r="E54" s="129"/>
      <c r="F54" s="129"/>
      <c r="G54" s="129"/>
      <c r="H54" s="130" t="str">
        <f>+BBDD!D50</f>
        <v xml:space="preserve"> FUF / Art. 18 DS 44</v>
      </c>
      <c r="I54" s="130"/>
      <c r="J54" s="130"/>
      <c r="K54" s="130"/>
      <c r="L54" s="127" t="str">
        <f>+BBDD!F50</f>
        <v>La entidad empleadora debe informar inmediatamente a todas las personas trabajadoras afectadas sobre la existencia de un riesgo grave e inminente, la suspensión inmediata de las actividades involucradas y la evacuación de las áreas afectadas, cuando así lo ordene la autoridad competente.</v>
      </c>
      <c r="M54" s="127"/>
      <c r="N54" s="127"/>
      <c r="O54" s="127"/>
      <c r="P54" s="86" t="str">
        <f>+BBDD!G50</f>
        <v>1) Plan de gestión, reducción y respuesta de los riesgos en caso de emergencias, catástrofes o desastres, el que debe incorporar el procedimiento ante riesgos graves e inminentes, la suspensión de las actividades relacionadas y su evacuación.</v>
      </c>
      <c r="Q54" s="94"/>
    </row>
    <row r="55" spans="2:17" ht="78.95" customHeight="1">
      <c r="B55" s="131" t="s">
        <v>72</v>
      </c>
      <c r="C55" s="131"/>
      <c r="D55" s="129" t="str">
        <f>+BBDD!E51</f>
        <v xml:space="preserve">¿La entidad empleadora cuenta con uno o más planes de gestión, reducción y respuesta de los riesgos en caso de emergencias, catástrofes o desastres u otros eventos o incidentes conocidos?     </v>
      </c>
      <c r="E55" s="129"/>
      <c r="F55" s="129"/>
      <c r="G55" s="129"/>
      <c r="H55" s="130" t="str">
        <f>+BBDD!D51</f>
        <v xml:space="preserve"> FUF / Art. 19 DS 44</v>
      </c>
      <c r="I55" s="130"/>
      <c r="J55" s="130"/>
      <c r="K55" s="130"/>
      <c r="L55" s="127" t="str">
        <f>+BBDD!F51</f>
        <v xml:space="preserve">La entidad empleadora debe diseñar e implementar en los lugares de trabajo uno o más planes de gestión, reducción y respuesta de los riesgos en caso de emergencias, catástrofes o desastres u otros eventos o incidentes conocidos     </v>
      </c>
      <c r="M55" s="127"/>
      <c r="N55" s="127"/>
      <c r="O55" s="127"/>
      <c r="P55" s="86" t="str">
        <f>+BBDD!G51</f>
        <v>1) Plan de gestión, reducción y respuesta de los riesgos en caso de emergencias, catástrofes o desastres.</v>
      </c>
      <c r="Q55" s="94"/>
    </row>
    <row r="56" spans="2:17" ht="78.95" customHeight="1">
      <c r="B56" s="138" t="s">
        <v>73</v>
      </c>
      <c r="C56" s="138"/>
      <c r="D56" s="132" t="str">
        <f>+BBDD!E52</f>
        <v>¿Se realiza a lo menos una vez al año pruebas de ensayo del o los planes de gestión, reducción y respuesta frente a los riesgos de emergencias, catástrofe o desastres u otros eventos o incidentes conocidos?</v>
      </c>
      <c r="E56" s="132"/>
      <c r="F56" s="132"/>
      <c r="G56" s="132"/>
      <c r="H56" s="133" t="str">
        <f>+BBDD!D52</f>
        <v>Art. 19 DS 44</v>
      </c>
      <c r="I56" s="133"/>
      <c r="J56" s="133"/>
      <c r="K56" s="133"/>
      <c r="L56" s="128" t="str">
        <f>+BBDD!F52</f>
        <v>La entidad empleadora debe al menos una vez al año pruebas de ensayo del o los planes de gestión, reducción y respuesta frente a los riesgos de emergencias, catástrofe o desastres u otros eventos o incidentes conocidos</v>
      </c>
      <c r="M56" s="128"/>
      <c r="N56" s="128"/>
      <c r="O56" s="128"/>
      <c r="P56" s="70" t="str">
        <f>+BBDD!G52</f>
        <v>1) Registro de la realización de los ensayos realizados, no deben tener fecha de mas de un año.</v>
      </c>
      <c r="Q56" s="94"/>
    </row>
    <row r="57" spans="2:17" ht="78.95" customHeight="1">
      <c r="B57" s="138" t="s">
        <v>74</v>
      </c>
      <c r="C57" s="138"/>
      <c r="D57" s="132" t="str">
        <f>+BBDD!E53</f>
        <v xml:space="preserve">¿La entidad empleadora para efectos de la elaboración del plan de gestión, reducción y respuesta, identifica los riesgos de emergencias, catástrofes o desastres, elaborando y manteniendo al día los planes de respuestas ante ellos?  </v>
      </c>
      <c r="E57" s="132"/>
      <c r="F57" s="132"/>
      <c r="G57" s="132"/>
      <c r="H57" s="133" t="str">
        <f>+BBDD!D53</f>
        <v>Art. 19 DS 44</v>
      </c>
      <c r="I57" s="133"/>
      <c r="J57" s="133"/>
      <c r="K57" s="133"/>
      <c r="L57" s="128" t="str">
        <f>+BBDD!F53</f>
        <v>La entidad empleadora debe identificar los riesgos de emergencias, catástrofes o desastres, elaborando y manteniendo al día los planes de respuestas ante ellos</v>
      </c>
      <c r="M57" s="128"/>
      <c r="N57" s="128"/>
      <c r="O57" s="128"/>
      <c r="P57" s="70" t="str">
        <f>+BBDD!G53</f>
        <v>1) Registro de la identificación y evaluación de amenazas potenciales y los planes de respuesta para cada una de las amenazas identificadas.</v>
      </c>
      <c r="Q57" s="94"/>
    </row>
    <row r="58" spans="2:17" ht="47.1" customHeight="1">
      <c r="B58" s="83" t="s">
        <v>75</v>
      </c>
      <c r="C58" s="84"/>
      <c r="D58" s="84"/>
      <c r="E58" s="84"/>
      <c r="F58" s="84"/>
      <c r="G58" s="84"/>
      <c r="H58" s="84"/>
      <c r="I58" s="84"/>
      <c r="J58" s="88"/>
      <c r="K58" s="88"/>
      <c r="L58" s="84"/>
      <c r="M58" s="84"/>
      <c r="N58" s="84"/>
      <c r="O58" s="84"/>
      <c r="P58" s="84"/>
      <c r="Q58" s="91"/>
    </row>
    <row r="59" spans="2:17" ht="99.95" customHeight="1">
      <c r="B59" s="131" t="s">
        <v>76</v>
      </c>
      <c r="C59" s="131"/>
      <c r="D59" s="129" t="str">
        <f>+BBDD!E55</f>
        <v>¿La entidad empleadora cuando presta servicios junto a más entidades empleadoras en el mismo lugar de trabajo, coordina y coopera para la adecuada aplicación de las medidas de seguridad y salud que sean exigibles para la protección de las personas trabajadoras que presten servicios en dicho lugar, garantizando que se informen mutuamente sobre los riesgos laborales existentes, las medidas preventivas adoptadas y de los planes de emergencia, catástrofe o desastre?</v>
      </c>
      <c r="E59" s="129"/>
      <c r="F59" s="129"/>
      <c r="G59" s="129"/>
      <c r="H59" s="130" t="str">
        <f>+BBDD!D55</f>
        <v xml:space="preserve"> FUF / Art. 20 DS 44</v>
      </c>
      <c r="I59" s="130"/>
      <c r="J59" s="130"/>
      <c r="K59" s="130"/>
      <c r="L59" s="127" t="str">
        <f>+BBDD!F55</f>
        <v>La entidad empleadora debe coordinar y cooperar para la adecuada aplicación de las medidas de seguridad y salud que sean exigibles para la protección de las personas trabajadoras cuando se presta servicios junto a más entidades empleadoras en el mismo lugar de trabajo, informando mutuamente sobre los riesgos laborales existentes, las medidas preventivas adoptadas y de los planes de emergencia, catástrofe o desastre</v>
      </c>
      <c r="M59" s="127"/>
      <c r="N59" s="127"/>
      <c r="O59" s="127"/>
      <c r="P59" s="86" t="str">
        <f>+BBDD!G55</f>
        <v>1) Registro de coordinación y cooperación con las otras entidades empleadoras del mismo lugar de trabajo.</v>
      </c>
      <c r="Q59" s="94"/>
    </row>
    <row r="60" spans="2:17" ht="47.1" customHeight="1">
      <c r="B60" s="83" t="s">
        <v>77</v>
      </c>
      <c r="C60" s="84"/>
      <c r="D60" s="84"/>
      <c r="E60" s="84"/>
      <c r="F60" s="84"/>
      <c r="G60" s="84"/>
      <c r="H60" s="84"/>
      <c r="I60" s="84"/>
      <c r="J60" s="88"/>
      <c r="K60" s="88"/>
      <c r="L60" s="84"/>
      <c r="M60" s="84"/>
      <c r="N60" s="84"/>
      <c r="O60" s="84"/>
      <c r="P60" s="84"/>
      <c r="Q60" s="91"/>
    </row>
    <row r="61" spans="2:17" ht="117.95" customHeight="1">
      <c r="B61" s="131" t="s">
        <v>78</v>
      </c>
      <c r="C61" s="131"/>
      <c r="D61" s="129" t="str">
        <f>+BBDD!E57</f>
        <v>¿La entidad empleadora, con más de 25 personas trabajadoras, implementa un Sistema de Gestión de la Seguridad y Salud en el Trabajo (SGSST) que incluya: Política de SST; Estructura organizacional para la gestión preventiva de los riesgos laborales; Diagnóstico, planificación y programación de la actividad preventiva; Evaluación o auditoría periódica del desempeño del SGSST; y Acciones para la promoción de mejoras continuas+B48 o correctivas?</v>
      </c>
      <c r="E61" s="129"/>
      <c r="F61" s="129"/>
      <c r="G61" s="129"/>
      <c r="H61" s="130" t="str">
        <f>+BBDD!D57</f>
        <v xml:space="preserve"> FUF / Art. 22 DS 44</v>
      </c>
      <c r="I61" s="130"/>
      <c r="J61" s="130"/>
      <c r="K61" s="130"/>
      <c r="L61" s="127" t="str">
        <f>+BBDD!F57</f>
        <v>La entidad empleadora debe implementar un Sistema de Gestión de la Seguridad y Salud en el Trabajo, que contenga: Política de SST; Estructura organizacional para la gestión preventiva de los riesgos laborales; Diagnóstico, planificación y programación de la actividad preventiva; Evaluación o auditoría periódica del desempeño del SGSST; y Acciones para la promoción de mejoras continuas o correctivas.</v>
      </c>
      <c r="M61" s="127"/>
      <c r="N61" s="127"/>
      <c r="O61" s="127"/>
      <c r="P61" s="86" t="str">
        <f>+BBDD!G57</f>
        <v>1) Registro documentado de la Política de SST; Estructura organizacional para la gestión preventiva de los riesgos laborales; Diagnóstico, planificación y programación de la actividad preventiva; Evaluación o auditoría periódica del desempeño del SGSST; y Acciones para la promoción de mejoras continuas o correctivas.</v>
      </c>
      <c r="Q61" s="94"/>
    </row>
    <row r="62" spans="2:17" ht="136.5" customHeight="1">
      <c r="B62" s="131" t="s">
        <v>79</v>
      </c>
      <c r="C62" s="131"/>
      <c r="D62" s="129" t="str">
        <f>+BBDD!E58</f>
        <v>¿La entidad empleadora garantiza que la política de seguridad y salud en el trabajo establece las directrices de los programas y acciones en materia de prevención de riesgos laborales, incluyendo explícitamente el compromiso de proteger la vida y salud de las personas trabajadoras, el cumplimiento de la normativa aplicable en la materia, la participación de los Comités Paritarios y de las personas trabajadoras o sus representantes en los temas de seguridad y salud, la promoción de mecanismos de diálogo y propuestas de mejora continua, con el objetivo de lograr progresivamente un entorno de trabajo seguro y saludable?</v>
      </c>
      <c r="E62" s="129"/>
      <c r="F62" s="129"/>
      <c r="G62" s="129"/>
      <c r="H62" s="130" t="str">
        <f>+BBDD!D58</f>
        <v xml:space="preserve"> FUF / Art. 22 DS 44</v>
      </c>
      <c r="I62" s="130"/>
      <c r="J62" s="130"/>
      <c r="K62" s="130"/>
      <c r="L62" s="127" t="str">
        <f>+BBDD!F58</f>
        <v>La entidad empleadora debe establecer una política de seguridad y salud en el trabajo con las directrices de los programas y acciones en materia de prevención de riesgos laborales, incluyendo explícitamente el compromiso de proteger la vida y salud de las personas trabajadoras, el cumplimiento de la normativa aplicable en la materia, la participación de los Comités Paritarios y de las personas trabajadoras o sus representantes en los temas de seguridad y salud, la promoción de mecanismos de diálogo y propuestas de mejora continua, con el objetivo de lograr progresivamente un entorno de trabajo seguro y saludable.</v>
      </c>
      <c r="M62" s="127"/>
      <c r="N62" s="127"/>
      <c r="O62" s="127"/>
      <c r="P62" s="86" t="str">
        <f>+BBDD!G58</f>
        <v>1) Registro documentados de la Política de SST con los contenidos mínimos establecidos.</v>
      </c>
      <c r="Q62" s="94"/>
    </row>
    <row r="63" spans="2:17" ht="86.45" customHeight="1">
      <c r="B63" s="131" t="s">
        <v>80</v>
      </c>
      <c r="C63" s="131"/>
      <c r="D63" s="129" t="str">
        <f>+BBDD!E59</f>
        <v>¿La entidad empleadora garantiza que la estructura organizacional para la gestión preventiva de los riesgos laborales define las funciones, interacciones y responsabilidades en los diferentes niveles jerárquicos de la organización, incluyendo las del Comité Paritario, el Departamento de Prevención de Riesgos y de las personas trabajadoras?</v>
      </c>
      <c r="E63" s="129"/>
      <c r="F63" s="129"/>
      <c r="G63" s="129"/>
      <c r="H63" s="130" t="str">
        <f>+BBDD!D59</f>
        <v xml:space="preserve"> FUF / Art. 22 DS 44</v>
      </c>
      <c r="I63" s="130"/>
      <c r="J63" s="130"/>
      <c r="K63" s="130"/>
      <c r="L63" s="127" t="str">
        <f>+BBDD!F59</f>
        <v>La entidad empleadora debe establecer la estructura organizacional para la gestión preventiva de los riesgos laborales, indicando las funciones, interacciones y responsabilidades en los diferentes niveles jerárquicos de la organización, incluyendo las del Comité Paritario, el Departamento de Prevención de Riesgos y las de las personas trabajadoras.</v>
      </c>
      <c r="M63" s="127"/>
      <c r="N63" s="127"/>
      <c r="O63" s="127"/>
      <c r="P63" s="86" t="str">
        <f>+BBDD!G59</f>
        <v>1) Registro documentados de la  estructura organizacional para la gestión preventiva de los riesgos laborales, con los contenidos mínimos establecidos.</v>
      </c>
      <c r="Q63" s="94"/>
    </row>
    <row r="64" spans="2:17" ht="74.45" customHeight="1">
      <c r="B64" s="131" t="s">
        <v>81</v>
      </c>
      <c r="C64" s="131"/>
      <c r="D64" s="129" t="str">
        <f>+BBDD!E60</f>
        <v>¿La entidad empleadora garantiza que el diagnóstico, la planificación y programación de la actividad preventiva, se basa en el cumplimiento de la normativa vigente y en la matriz de identificación de peligros y evaluación de los riesgos?</v>
      </c>
      <c r="E64" s="129"/>
      <c r="F64" s="129"/>
      <c r="G64" s="129"/>
      <c r="H64" s="130" t="str">
        <f>+BBDD!D60</f>
        <v xml:space="preserve"> FUF / Art. 22 DS 44</v>
      </c>
      <c r="I64" s="130"/>
      <c r="J64" s="130"/>
      <c r="K64" s="130"/>
      <c r="L64" s="127" t="str">
        <f>+BBDD!F60</f>
        <v>La entidad empleadora debe implementar los procesos necesarios para el desarrollo de un diagnóstico, la planificación y programación de la actividad preventiva, basándose en el cumplimiento de la normativa vigente y en la matriz de identificación de peligros y evaluación de los riesgos</v>
      </c>
      <c r="M64" s="127"/>
      <c r="N64" s="127"/>
      <c r="O64" s="127"/>
      <c r="P64" s="86" t="str">
        <f>+BBDD!G60</f>
        <v>1) Registro de la identificación y evaluación de aspectos legales, de la identificación y evaluación de riesgos de SST y del programa de trabajo preventivo.</v>
      </c>
      <c r="Q64" s="94"/>
    </row>
    <row r="65" spans="2:17" ht="71.45" customHeight="1">
      <c r="B65" s="131" t="s">
        <v>82</v>
      </c>
      <c r="C65" s="131"/>
      <c r="D65" s="129" t="str">
        <f>+BBDD!E61</f>
        <v xml:space="preserve">¿La entidad empleadora desarrolla evaluación o auditoría periódica del desempeño del Sistema de Gestión de la Seguridad y Salud en el Trabajo?     </v>
      </c>
      <c r="E65" s="129"/>
      <c r="F65" s="129"/>
      <c r="G65" s="129"/>
      <c r="H65" s="130" t="str">
        <f>+BBDD!D61</f>
        <v xml:space="preserve"> FUF / Art. 22 DS 44</v>
      </c>
      <c r="I65" s="130"/>
      <c r="J65" s="130"/>
      <c r="K65" s="130"/>
      <c r="L65" s="127" t="str">
        <f>+BBDD!F61</f>
        <v xml:space="preserve">La entidad empleadora debe implementar un proceso para la evaluación o auditoría interna del desempeño del Sistema de Gestión de la Seguridad y Salud en el Trabajo     </v>
      </c>
      <c r="M65" s="127"/>
      <c r="N65" s="127"/>
      <c r="O65" s="127"/>
      <c r="P65" s="86" t="str">
        <f>+BBDD!G61</f>
        <v>1) Registro de auditorias o evaluaciones internas del desempeño del sistema de gestión.</v>
      </c>
      <c r="Q65" s="94"/>
    </row>
    <row r="66" spans="2:17" ht="65.45" customHeight="1">
      <c r="B66" s="131" t="s">
        <v>83</v>
      </c>
      <c r="C66" s="131"/>
      <c r="D66" s="129" t="str">
        <f>+BBDD!E62</f>
        <v>¿La entidad empleadora garantiza acciones para la promoción de mejoras continuas o correctivas, contando con mecanismos permanentes que aseguren la eficacia de las medidas preventivas adoptadas y su corrección en función de los resultados obtenidos en la evaluación o auditoría periódica?</v>
      </c>
      <c r="E66" s="129"/>
      <c r="F66" s="129"/>
      <c r="G66" s="129"/>
      <c r="H66" s="130" t="str">
        <f>+BBDD!D62</f>
        <v xml:space="preserve"> FUF / Art. 22 DS 44</v>
      </c>
      <c r="I66" s="130"/>
      <c r="J66" s="130"/>
      <c r="K66" s="130"/>
      <c r="L66" s="127" t="str">
        <f>+BBDD!F62</f>
        <v>La entidad empleadora debe implementar acciones para la promoción de mejoras continuas o correctivas,  definiendo mecanismos permanentes que garanticen la eficacia de las medidas preventivas adoptadas y su corrección en función de los resultados obtenidos en la evaluación o auditoría periódica.</v>
      </c>
      <c r="M66" s="127"/>
      <c r="N66" s="127"/>
      <c r="O66" s="127"/>
      <c r="P66" s="86" t="str">
        <f>+BBDD!G62</f>
        <v>1) Registro de acciones que promocionen la permanente mejora continua.</v>
      </c>
      <c r="Q66" s="94"/>
    </row>
    <row r="67" spans="2:17" ht="86.45" customHeight="1">
      <c r="B67" s="131" t="s">
        <v>84</v>
      </c>
      <c r="C67" s="131"/>
      <c r="D67" s="129" t="str">
        <f>+BBDD!E63</f>
        <v>¿La entidad empleadora considera la participación del CPHS y del Departamento de Prevención de Riesgos en el diseño e implementación del Sistema de Gestión de Seguridad y Salud en el Trabajo?</v>
      </c>
      <c r="E67" s="129"/>
      <c r="F67" s="129"/>
      <c r="G67" s="129"/>
      <c r="H67" s="130" t="str">
        <f>+BBDD!D63</f>
        <v xml:space="preserve"> FUF / Art. 22 DS 44</v>
      </c>
      <c r="I67" s="130"/>
      <c r="J67" s="130"/>
      <c r="K67" s="130"/>
      <c r="L67" s="127" t="str">
        <f>+BBDD!F63</f>
        <v>La entidad empleadora  debe considerar en el diseño e implementación del Sistema de Gestión de Seguridad y Salud en el Trabajo la participación del CPHS y del Departamento de Prevención de Riesgos.</v>
      </c>
      <c r="M67" s="127"/>
      <c r="N67" s="127"/>
      <c r="O67" s="127"/>
      <c r="P67" s="86" t="str">
        <f>+BBDD!G63</f>
        <v>1) Actas de reunión de coordinación sobre el SGSST donde se encuentre al menos un representante del CPHS y del Departamento de Prevención de Riesgos.</v>
      </c>
      <c r="Q67" s="94"/>
    </row>
    <row r="68" spans="2:17" ht="47.1" customHeight="1">
      <c r="B68" s="83" t="s">
        <v>85</v>
      </c>
      <c r="C68" s="84"/>
      <c r="D68" s="84"/>
      <c r="E68" s="84"/>
      <c r="F68" s="84"/>
      <c r="G68" s="84"/>
      <c r="H68" s="84"/>
      <c r="I68" s="84"/>
      <c r="J68" s="88"/>
      <c r="K68" s="88"/>
      <c r="L68" s="84"/>
      <c r="M68" s="84"/>
      <c r="N68" s="84"/>
      <c r="O68" s="84"/>
      <c r="P68" s="84"/>
      <c r="Q68" s="91"/>
    </row>
    <row r="69" spans="2:17" ht="77.45" customHeight="1">
      <c r="B69" s="131" t="s">
        <v>86</v>
      </c>
      <c r="C69" s="131"/>
      <c r="D69" s="129" t="str">
        <f>+BBDD!E65</f>
        <v>¿La entidad empleadora con hasta 25 personas trabajadoras implementa un Sistema de Gestión de Seguridad y Salud en el Trabajo que incluya una política de SST, una evaluación o diagnóstico, y un programa de trabajo preventivo?</v>
      </c>
      <c r="E69" s="129"/>
      <c r="F69" s="129"/>
      <c r="G69" s="129"/>
      <c r="H69" s="130" t="str">
        <f>+BBDD!D65</f>
        <v xml:space="preserve"> FUF / Art. 64 DS 44</v>
      </c>
      <c r="I69" s="130"/>
      <c r="J69" s="130"/>
      <c r="K69" s="130"/>
      <c r="L69" s="127" t="str">
        <f>+BBDD!F65</f>
        <v>La entidad empleadora debe diseñar e implementar un Sistema de Gestión de Seguridad y Salud en el Trabajo que incluya una política de SST, una evaluación o diagnóstico, y un programa de trabajo preventivo</v>
      </c>
      <c r="M69" s="127"/>
      <c r="N69" s="127"/>
      <c r="O69" s="127"/>
      <c r="P69" s="86" t="str">
        <f>+BBDD!G65</f>
        <v>1) Registro de la Política de SST.
2) Registro de la evaluación o diagnóstico
3) Registro del programa de trabajo preventivo.</v>
      </c>
      <c r="Q69" s="94"/>
    </row>
    <row r="70" spans="2:17" ht="84.6" customHeight="1">
      <c r="B70" s="131" t="s">
        <v>87</v>
      </c>
      <c r="C70" s="131"/>
      <c r="D70" s="129" t="str">
        <f>+BBDD!E66</f>
        <v>¿La entidad empleadora garantiza que la política de seguridad y salud en el trabajo refleje su compromiso con la protección de la vida y la salud de las personas trabajadores, el cumplimiento de la normativa aplicable y la mejora continua?</v>
      </c>
      <c r="E70" s="129"/>
      <c r="F70" s="129"/>
      <c r="G70" s="129"/>
      <c r="H70" s="130" t="str">
        <f>+BBDD!D66</f>
        <v xml:space="preserve"> FUF / Art. 64 DS 44</v>
      </c>
      <c r="I70" s="130"/>
      <c r="J70" s="130"/>
      <c r="K70" s="130"/>
      <c r="L70" s="127" t="str">
        <f>+BBDD!F66</f>
        <v xml:space="preserve">La entidad empleadora debe desarrollar la política de seguridad y salud en el trabajo la cual establezca el compromiso de la entidad empleadora con la protección de la vida y salud de las personas trabajadoras, el cumplimiento de la normativa aplicable en la materia y la mejora continua      </v>
      </c>
      <c r="M70" s="127"/>
      <c r="N70" s="127"/>
      <c r="O70" s="127"/>
      <c r="P70" s="86" t="str">
        <f>+BBDD!G66</f>
        <v>1) Registro documentados de la Política de SST con los contenidos mínimos establecidos.</v>
      </c>
      <c r="Q70" s="94"/>
    </row>
    <row r="71" spans="2:17" ht="79.5" customHeight="1">
      <c r="B71" s="131" t="s">
        <v>88</v>
      </c>
      <c r="C71" s="131"/>
      <c r="D71" s="129" t="str">
        <f>+BBDD!E67</f>
        <v>¿La entidad empleadora realiza la identificación y evaluación de las condiciones ambientales, psicosociales y ergonómicas, así como del cumplimiento normativo correspondiente?</v>
      </c>
      <c r="E71" s="129"/>
      <c r="F71" s="129"/>
      <c r="G71" s="129"/>
      <c r="H71" s="130" t="str">
        <f>+BBDD!D67</f>
        <v xml:space="preserve"> FUF / Art. 64 DS 44</v>
      </c>
      <c r="I71" s="130"/>
      <c r="J71" s="130"/>
      <c r="K71" s="130"/>
      <c r="L71" s="127" t="str">
        <f>+BBDD!F67</f>
        <v>La entidad empleadora debe realizar la identificación y evaluación de las condiciones ambientales, psicosociales y ergonómicas, así como garantizar el cumplimiento normativo correspondiente.</v>
      </c>
      <c r="M71" s="127"/>
      <c r="N71" s="127"/>
      <c r="O71" s="127"/>
      <c r="P71" s="86" t="str">
        <f>+BBDD!G67</f>
        <v>1) Registro de la  identificación y evaluación de las condiciones ambientales, psicosociales y ergonómicas, y el cumplimiento normativo.</v>
      </c>
      <c r="Q71" s="94"/>
    </row>
    <row r="72" spans="2:17" ht="90.95" customHeight="1">
      <c r="B72" s="131" t="s">
        <v>89</v>
      </c>
      <c r="C72" s="131"/>
      <c r="D72" s="129" t="str">
        <f>+BBDD!E68</f>
        <v>¿La entidad empleadora elabora una matriz de identificación de peligros y evaluación de riesgos, considerando los resultados de la identificación y evaluación de las condiciones ambientales, psicosociales y ergonómicas, así como el cumplimiento normativo correspondiente?</v>
      </c>
      <c r="E72" s="129"/>
      <c r="F72" s="129"/>
      <c r="G72" s="129"/>
      <c r="H72" s="130" t="str">
        <f>+BBDD!D68</f>
        <v xml:space="preserve"> FUF / Art. 64 DS 44</v>
      </c>
      <c r="I72" s="130"/>
      <c r="J72" s="130"/>
      <c r="K72" s="130"/>
      <c r="L72" s="127" t="str">
        <f>+BBDD!F68</f>
        <v xml:space="preserve">
La entidad empleadora debe elaborar una matriz de identificación de peligros y evaluación de riesgos, teniendo en cuenta los resultados de la identificación y evaluación de las condiciones ambientales, psicosociales y ergonómicas, así como el cumplimiento normativo correspondiente.</v>
      </c>
      <c r="M72" s="127"/>
      <c r="N72" s="127"/>
      <c r="O72" s="127"/>
      <c r="P72" s="86" t="str">
        <f>+BBDD!G68</f>
        <v>1) Registro de la matriz de identificación y evaluación de riesgos de SST.</v>
      </c>
      <c r="Q72" s="94"/>
    </row>
    <row r="73" spans="2:17" ht="73.5" customHeight="1">
      <c r="B73" s="131" t="s">
        <v>90</v>
      </c>
      <c r="C73" s="131"/>
      <c r="D73" s="129" t="str">
        <f>+BBDD!E69</f>
        <v>¿La entidad empleadora garantiza que la matriz de identificación de peligros y evaluación de riesgos es revisada anualmente o cada vez que cambien las condiciones de trabajo, ocurra un accidente del trabajo, se diagnostique una enfermedad profesional, o se genere una situación de riesgo grave e inminente?</v>
      </c>
      <c r="E73" s="129"/>
      <c r="F73" s="129"/>
      <c r="G73" s="129"/>
      <c r="H73" s="130" t="str">
        <f>+BBDD!D69</f>
        <v xml:space="preserve"> FUF / Art. 64 DS 44</v>
      </c>
      <c r="I73" s="130"/>
      <c r="J73" s="130"/>
      <c r="K73" s="130"/>
      <c r="L73" s="127" t="str">
        <f>+BBDD!F69</f>
        <v>La entidad empleadora debe revisar la matriz de identificación de peligros y evaluación de riesgos, de manera planificada anualmente o cada vez que cambien las condiciones de trabajo, ocurra un accidente del trabajo, se diagnostique una enfermedad profesional,  o se genere una situación de riesgo grave e inminente</v>
      </c>
      <c r="M73" s="127"/>
      <c r="N73" s="127"/>
      <c r="O73" s="127"/>
      <c r="P73" s="86" t="str">
        <f>+BBDD!G69</f>
        <v>1) Registro de la revisión de la matriz de identificación de peligros y evaluación de riesgos de SST.</v>
      </c>
      <c r="Q73" s="94"/>
    </row>
    <row r="74" spans="2:17" ht="118.5" customHeight="1">
      <c r="B74" s="131" t="s">
        <v>91</v>
      </c>
      <c r="C74" s="131"/>
      <c r="D74" s="129" t="str">
        <f>+BBDD!E70</f>
        <v>¿La entidad empleadora ha elaborado el programa de trabajo preventivo, incorporando las medidas preventivas que se deben adoptar para el control de los riesgos y las acciones que se deben considerar para su implementación, conteniendo como mínimo:  a)  Peligros y riesgos identificados en el puesto de trabajo específico, b)  Las medidas preventivas y correctivas, con precisión de las inmediatas, c) Plazos de ejecución, d)  Responsables, e)  Obligaciones de la persona trabajadora en su implementación, f)  Medidas y periodicidad de control de la implementación de las medidas preventivas o correctivas, y g)      Periodicidad de las capacitaciones?</v>
      </c>
      <c r="E74" s="129"/>
      <c r="F74" s="129"/>
      <c r="G74" s="129"/>
      <c r="H74" s="130" t="str">
        <f>+BBDD!D70</f>
        <v xml:space="preserve"> FUF / Art. 64 DS 44</v>
      </c>
      <c r="I74" s="130"/>
      <c r="J74" s="130"/>
      <c r="K74" s="130"/>
      <c r="L74" s="127" t="str">
        <f>+BBDD!F70</f>
        <v>La entidad empleadora debe desarrollar el programa de trabajo preventivo, incorporando las medidas preventivas que se deben adoptar para el control de los riesgos y las acciones que se deben considerar para su implementación, conteniendo como mínimo:  a)  Peligros y riesgos identificados en el puesto de trabajo específico, b)  Las medidas preventivas y correctivas, con precisión de las inmediatas, c) Plazos de ejecución, d)  Responsables, e)  Obligaciones de la persona trabajadora en su implementación, f)  Medidas y periodicidad de control de la implementación de las medidas preventivas o correctivas, y g)      Periodicidad de las capacitaciones</v>
      </c>
      <c r="M74" s="127"/>
      <c r="N74" s="127"/>
      <c r="O74" s="127"/>
      <c r="P74" s="86" t="str">
        <f>+BBDD!G70</f>
        <v>1) Registro del programa de trabajo preventivo</v>
      </c>
      <c r="Q74" s="94"/>
    </row>
    <row r="75" spans="2:17" ht="47.1" customHeight="1">
      <c r="B75" s="83" t="s">
        <v>92</v>
      </c>
      <c r="C75" s="84"/>
      <c r="D75" s="84"/>
      <c r="E75" s="84"/>
      <c r="F75" s="84"/>
      <c r="G75" s="84"/>
      <c r="H75" s="84"/>
      <c r="I75" s="84"/>
      <c r="J75" s="88"/>
      <c r="K75" s="88"/>
      <c r="L75" s="84"/>
      <c r="M75" s="84"/>
      <c r="N75" s="84"/>
      <c r="O75" s="84"/>
      <c r="P75" s="84"/>
      <c r="Q75" s="91"/>
    </row>
    <row r="76" spans="2:17" ht="82.5" customHeight="1">
      <c r="B76" s="138" t="s">
        <v>93</v>
      </c>
      <c r="C76" s="138"/>
      <c r="D76" s="132" t="str">
        <f>+BBDD!E72</f>
        <v>Si la entidad empleadora cuenta con más de 100 personas trabajadoras, ¿posee un Departamento de prevención de riesgos, dirigido por un experto en prevención de riesgos?</v>
      </c>
      <c r="E76" s="132"/>
      <c r="F76" s="132"/>
      <c r="G76" s="132"/>
      <c r="H76" s="133" t="str">
        <f>+BBDD!D72</f>
        <v xml:space="preserve"> FUF / Art. 50 DS 44</v>
      </c>
      <c r="I76" s="133"/>
      <c r="J76" s="133"/>
      <c r="K76" s="133"/>
      <c r="L76" s="128" t="str">
        <f>+BBDD!F72</f>
        <v>Si la entidad empleadora cuenta con más de 100 personas trabajadoras debe conformar el Departamento de prevención de riesgos, dirigido por un experto en prevención de riesgos de categoría técnico o profesional dependiendo de las características de la organización.</v>
      </c>
      <c r="M76" s="128"/>
      <c r="N76" s="128"/>
      <c r="O76" s="128"/>
      <c r="P76" s="70" t="str">
        <f>+BBDD!G72</f>
        <v>1) Copia del contrato de trabajo del encargado o jefe del departamento de prevención de riesgos.</v>
      </c>
      <c r="Q76" s="94"/>
    </row>
    <row r="77" spans="2:17" ht="81.599999999999994" customHeight="1">
      <c r="B77" s="131" t="s">
        <v>94</v>
      </c>
      <c r="C77" s="131"/>
      <c r="D77" s="129" t="str">
        <f>+BBDD!E73</f>
        <v>¿La entidad empleadora proporciona todos los medios y el personal necesario para dar cumplimiento a sus funciones y desarrollar las actividades programadas por el Departamento de prevención de riesgos, basándose en las funciones establecidas en el artículo 52 del DTO 44?</v>
      </c>
      <c r="E77" s="129"/>
      <c r="F77" s="129"/>
      <c r="G77" s="129"/>
      <c r="H77" s="130" t="str">
        <f>+BBDD!D73</f>
        <v xml:space="preserve"> FUF / Art. 51 DS 44</v>
      </c>
      <c r="I77" s="130"/>
      <c r="J77" s="130"/>
      <c r="K77" s="130"/>
      <c r="L77" s="127" t="str">
        <f>+BBDD!F73</f>
        <v>La entidad empleadora debe proporcionar todos los medios y el personal necesario para dar cumplimiento a las funciones y desarrollar las actividades programadas por el Departamento de prevención de riesgos, instruyéndoles sobre el cumplimiento de las funciones establecidas en el artículo 52 del DTO 44.</v>
      </c>
      <c r="M77" s="127"/>
      <c r="N77" s="127"/>
      <c r="O77" s="127"/>
      <c r="P77" s="86" t="str">
        <f>+BBDD!G73</f>
        <v>1) Registro del plan de actividades del Departamento de prevención de riesgos y el descriptor de funciones de los integrantes del mismo departamento.</v>
      </c>
      <c r="Q77" s="94"/>
    </row>
    <row r="78" spans="2:17" ht="77.45" customHeight="1">
      <c r="B78" s="131" t="s">
        <v>95</v>
      </c>
      <c r="C78" s="131"/>
      <c r="D78" s="129" t="str">
        <f>+BBDD!E74</f>
        <v>¿La entidad empleadora garantiza que el Departamento de prevención de riesgos, señale los requerimientos o recursos para su cumplimiento, las principales metas a cumplir, los responsables de cada una de ellas y la forma de evaluar el cumplimiento de los objetivos propuestos considerando sus funciones?</v>
      </c>
      <c r="E78" s="129"/>
      <c r="F78" s="129"/>
      <c r="G78" s="129"/>
      <c r="H78" s="130" t="str">
        <f>+BBDD!D74</f>
        <v xml:space="preserve"> FUF / Art. 52 DS 44</v>
      </c>
      <c r="I78" s="130"/>
      <c r="J78" s="130"/>
      <c r="K78" s="130"/>
      <c r="L78" s="127" t="str">
        <f>+BBDD!F74</f>
        <v>La entidad empleadora debe instruir al Departamento de prevención de riesgos, respecto a la definición de objetivos y metas a cumplir, los responsables de cada una de ellas y la forma de evaluar su cumplimiento y demostrando que cumple con sus funciones.</v>
      </c>
      <c r="M78" s="127"/>
      <c r="N78" s="127"/>
      <c r="O78" s="127"/>
      <c r="P78" s="86" t="str">
        <f>+BBDD!G74</f>
        <v>1) Registro del plan de objetivos y metas de SST.</v>
      </c>
      <c r="Q78" s="94"/>
    </row>
    <row r="79" spans="2:17" ht="92.45" customHeight="1">
      <c r="B79" s="138" t="s">
        <v>96</v>
      </c>
      <c r="C79" s="138"/>
      <c r="D79" s="132" t="str">
        <f>+BBDD!E75</f>
        <v>¿La entidad empleadora garantiza que el Departamento de prevención de riesgos, cumpla con informar mensualmente por escrito sobre el avance del programa trabajo preventivo y las medidas implementadas para su ejecución, además de elaborar un informe anual con la evaluación de los resultados de la gestión preventiva de la entidad empleadora con copia al CPHS?</v>
      </c>
      <c r="E79" s="132"/>
      <c r="F79" s="132"/>
      <c r="G79" s="132"/>
      <c r="H79" s="133" t="str">
        <f>+BBDD!D75</f>
        <v>Art. 52 DS 44</v>
      </c>
      <c r="I79" s="133"/>
      <c r="J79" s="133"/>
      <c r="K79" s="133"/>
      <c r="L79" s="128" t="str">
        <f>+BBDD!F75</f>
        <v>La entidad empleadora debe instruir al Departamento de prevención de riesgos para que reporte mensualmente por escrito el avance del programa de trabajo preventivo y las medidas implementadas para su ejecución. Asimismo, debe garantizar la elaboración de un informe anual que evalúe los resultados de la gestión preventiva de la entidad empleadora, el cual debe ir en copia el CPHS.</v>
      </c>
      <c r="M79" s="128"/>
      <c r="N79" s="128"/>
      <c r="O79" s="128"/>
      <c r="P79" s="70" t="str">
        <f>+BBDD!G75</f>
        <v>1) Registro mensual del avance del programa de trabajo preventivo.</v>
      </c>
      <c r="Q79" s="94"/>
    </row>
    <row r="80" spans="2:17" ht="97.5" customHeight="1">
      <c r="B80" s="131" t="s">
        <v>97</v>
      </c>
      <c r="C80" s="131"/>
      <c r="D80" s="129" t="str">
        <f>+BBDD!E76</f>
        <v>¿La entidad empleadora garantiza que el Departamento de prevención de riesgos, sea dirigido por un experto en prevención de riesgos que acredite una experiencia laboral de al menos 12 meses, continuos o discontinuos, en la gestión de riesgos laborales para actividades similares en un periodo no superior a los tres años anteriores al inicio de sus funciones?</v>
      </c>
      <c r="E80" s="129"/>
      <c r="F80" s="129"/>
      <c r="G80" s="129"/>
      <c r="H80" s="130" t="str">
        <f>+BBDD!D76</f>
        <v xml:space="preserve"> FUF / Art. 53 DS 44</v>
      </c>
      <c r="I80" s="130"/>
      <c r="J80" s="130"/>
      <c r="K80" s="130"/>
      <c r="L80" s="127" t="str">
        <f>+BBDD!F76</f>
        <v>La entidad empleadora debe acreditar que el experto que dirige el Departamento de prevención de riesgos cuenta con al menos 12 meses de experiencia laboral, continuos o discontinuos, en la gestión de riesgos laborales para actividades similares, dentro de un periodo no superior a los tres años previos al inicio de sus funciones.</v>
      </c>
      <c r="M80" s="127"/>
      <c r="N80" s="127"/>
      <c r="O80" s="127"/>
      <c r="P80" s="86" t="str">
        <f>+BBDD!G76</f>
        <v>1) Copia del curriculum vitae del encargado o jefe del Departamento de prevención de riesgos.</v>
      </c>
      <c r="Q80" s="94"/>
    </row>
    <row r="81" spans="2:17" ht="69" customHeight="1">
      <c r="B81" s="138" t="s">
        <v>98</v>
      </c>
      <c r="C81" s="138"/>
      <c r="D81" s="132" t="str">
        <f>+BBDD!E77</f>
        <v>Si la entidad empleadora cuenta con hasta 150 personas trabajadoras, ¿garantiza que el Departamento de prevención de riesgos, sea dirigido por un experto técnico o profesional en prevención de riesgos? y en caso de contar con más de 150 personas trabajadoras ¿garantiza que sea dirigido por un experto profesional en prevención de riesgos?</v>
      </c>
      <c r="E81" s="132"/>
      <c r="F81" s="132"/>
      <c r="G81" s="132"/>
      <c r="H81" s="133" t="str">
        <f>+BBDD!D77</f>
        <v>Art. 54 DS 44</v>
      </c>
      <c r="I81" s="133"/>
      <c r="J81" s="133"/>
      <c r="K81" s="133"/>
      <c r="L81" s="128" t="str">
        <f>+BBDD!F77</f>
        <v>La entidad empleadora debe asegurar que el Departamento de prevención de riesgos sea dirigido por un experto técnico o profesional en prevención de riesgos cuando posea hasta 150 personas trabajadoras. En el caso de contar con más de 150 personas trabajadoras, debe ser dirigido por un experto profesional en prevención de riesgos.</v>
      </c>
      <c r="M81" s="128"/>
      <c r="N81" s="128"/>
      <c r="O81" s="128"/>
      <c r="P81" s="70" t="str">
        <f>+BBDD!G77</f>
        <v>1) Copia del registro como experto en prevención de riesgos.</v>
      </c>
      <c r="Q81" s="94"/>
    </row>
    <row r="82" spans="2:17" ht="79.5" customHeight="1">
      <c r="B82" s="131" t="s">
        <v>99</v>
      </c>
      <c r="C82" s="131"/>
      <c r="D82" s="129" t="str">
        <f>+BBDD!E78</f>
        <v>¿La entidad empleadora garantiza que el tiempo de dedicación mínima del experto encargado del Departamento de prevención de riesgos cumple con los criterios establecidos en el artículo 55 del Decreto 44 del MINTRAB?</v>
      </c>
      <c r="E82" s="129"/>
      <c r="F82" s="129"/>
      <c r="G82" s="129"/>
      <c r="H82" s="130" t="str">
        <f>+BBDD!D78</f>
        <v xml:space="preserve"> FUF / Art. 55 DS 44</v>
      </c>
      <c r="I82" s="130"/>
      <c r="J82" s="130"/>
      <c r="K82" s="130"/>
      <c r="L82" s="127" t="str">
        <f>+BBDD!F78</f>
        <v>La entidad empleadora debe garantizar que el tiempo de dedicación mínima del experto encargado del Departamento de prevención de riesgos, cumple los criterios del artículo 55 del Decreto 44 del MINTRAB.</v>
      </c>
      <c r="M82" s="127"/>
      <c r="N82" s="127"/>
      <c r="O82" s="127"/>
      <c r="P82" s="86" t="str">
        <f>+BBDD!G78</f>
        <v>1) Copia del registro de asistencia del encargado o jefe del departamento de prevención de riesgos.</v>
      </c>
      <c r="Q82" s="94"/>
    </row>
    <row r="83" spans="2:17" ht="102.95" customHeight="1">
      <c r="B83" s="138" t="s">
        <v>100</v>
      </c>
      <c r="C83" s="138"/>
      <c r="D83" s="132" t="str">
        <f>+BBDD!E79</f>
        <v>¿La entidad empleadora adopta las medidas para que el experto en prevención de riesgos lleve un registro semanal fechado con las actividades ejecutadas en el período y el tiempo destinado para el cumplimiento de sus funciones o lleva un registro de asistencia de acuerdo a lo indicado en el artículo 33 del Código del Trabajo?</v>
      </c>
      <c r="E83" s="132"/>
      <c r="F83" s="132"/>
      <c r="G83" s="132"/>
      <c r="H83" s="133" t="str">
        <f>+BBDD!D79</f>
        <v>Art. 55 DS 44</v>
      </c>
      <c r="I83" s="133"/>
      <c r="J83" s="133"/>
      <c r="K83" s="133"/>
      <c r="L83" s="128" t="str">
        <f>+BBDD!F79</f>
        <v>La entidad empleadora debe adoptar las medidas para que el experto en prevención de riesgos lleve un registro semanal fechado con las actividades ejecutadas en el período y el tiempo destinado para el cumplimiento de sus funciones o lleva un registro de asistencia de acuerdo a lo indicado en el artículo 33 del Código del Trabajo,</v>
      </c>
      <c r="M83" s="128"/>
      <c r="N83" s="128"/>
      <c r="O83" s="128"/>
      <c r="P83" s="70" t="str">
        <f>+BBDD!G79</f>
        <v>1) Registro semanal fechado con las actividades ejecutadas en el período.</v>
      </c>
      <c r="Q83" s="94"/>
    </row>
    <row r="84" spans="2:17" ht="90.95" customHeight="1">
      <c r="B84" s="131" t="s">
        <v>101</v>
      </c>
      <c r="C84" s="131"/>
      <c r="D84" s="129" t="str">
        <f>+BBDD!E80</f>
        <v>¿La entidad empleadora de hasta cien personas trabajadoras ha designado a un Encargado de la prevención de riesgos laborales y este cuenta con la capacitación de su respectivo organismo administrador de la ley N° 16.744?</v>
      </c>
      <c r="E84" s="129"/>
      <c r="F84" s="129"/>
      <c r="G84" s="129"/>
      <c r="H84" s="130" t="str">
        <f>+BBDD!D80</f>
        <v xml:space="preserve"> FUF / Art. 65 DS 44</v>
      </c>
      <c r="I84" s="130"/>
      <c r="J84" s="130"/>
      <c r="K84" s="130"/>
      <c r="L84" s="127" t="str">
        <f>+BBDD!F80</f>
        <v>La entidad empleadora debe designar un Encargado de la prevención de riesgos laborales y gestionar la capacitación de su respectivo organismo administrador de la ley N° 16.744</v>
      </c>
      <c r="M84" s="127"/>
      <c r="N84" s="127"/>
      <c r="O84" s="127"/>
      <c r="P84" s="86" t="str">
        <f>+BBDD!G80</f>
        <v>1) Acta de designación del Encargado de prevención de riesgos laborales de la entidad empleadora.</v>
      </c>
      <c r="Q84" s="94"/>
    </row>
    <row r="85" spans="2:17" ht="47.1" customHeight="1">
      <c r="B85" s="83" t="s">
        <v>102</v>
      </c>
      <c r="C85" s="84"/>
      <c r="D85" s="84"/>
      <c r="E85" s="84"/>
      <c r="F85" s="84"/>
      <c r="G85" s="84"/>
      <c r="H85" s="84"/>
      <c r="I85" s="84"/>
      <c r="J85" s="88"/>
      <c r="K85" s="88"/>
      <c r="L85" s="84"/>
      <c r="M85" s="84"/>
      <c r="N85" s="84"/>
      <c r="O85" s="84"/>
      <c r="P85" s="84"/>
      <c r="Q85" s="91"/>
    </row>
    <row r="86" spans="2:17" ht="110.1" customHeight="1">
      <c r="B86" s="131" t="s">
        <v>103</v>
      </c>
      <c r="C86" s="131"/>
      <c r="D86" s="129" t="str">
        <f>+BBDD!E82</f>
        <v>Si en el centro de trabajo laboran más de 25 personas, ¿se organiza un Comité Paritario de Higiene y Seguridad en dicho centro?</v>
      </c>
      <c r="E86" s="129"/>
      <c r="F86" s="129"/>
      <c r="G86" s="129"/>
      <c r="H86" s="130" t="str">
        <f>+BBDD!D82</f>
        <v xml:space="preserve"> FUF / Art. 23 DS 44</v>
      </c>
      <c r="I86" s="130"/>
      <c r="J86" s="130"/>
      <c r="K86" s="130"/>
      <c r="L86" s="127" t="str">
        <f>+BBDD!F82</f>
        <v xml:space="preserve">
En el centro de trabajo donde laboren más de 25 personas, se debe organizar un Comité Paritario de Higiene y Seguridad, compuesto por representantes de la entidad empleadora y representantes de las personas trabajadoras, cuyas decisiones adoptadas en el ejercicio de las atribuciones que les encomienda la ley 16.744, serán obligatorias tanto para la empresa como para las personas trabajadoras.</v>
      </c>
      <c r="M86" s="127"/>
      <c r="N86" s="127"/>
      <c r="O86" s="127"/>
      <c r="P86" s="86" t="str">
        <f>+BBDD!G82</f>
        <v>1) Acta de elecciones del Comité Paritario de Higiene y Seguridad.
2)  Acta de constitución del Comité Paritario de Higiene y Seguridad.</v>
      </c>
      <c r="Q86" s="94"/>
    </row>
    <row r="87" spans="2:17" ht="87.6" customHeight="1">
      <c r="B87" s="138" t="s">
        <v>104</v>
      </c>
      <c r="C87" s="138"/>
      <c r="D87" s="132" t="str">
        <f>+BBDD!E83</f>
        <v>¿Al constituir un Comité Paritario de Higiene y Seguridad, se designan 3 representantes de la entidad empleadora y 3 representantes de las personas trabajadoras, además de un miembro suplente por cada titular?</v>
      </c>
      <c r="E87" s="132"/>
      <c r="F87" s="132"/>
      <c r="G87" s="132"/>
      <c r="H87" s="133" t="str">
        <f>+BBDD!D83</f>
        <v>Art. 25 DS 44</v>
      </c>
      <c r="I87" s="133"/>
      <c r="J87" s="133"/>
      <c r="K87" s="133"/>
      <c r="L87" s="128" t="str">
        <f>+BBDD!F83</f>
        <v>El centro de trabajo debe tener constituido un Comité Paritario de Higiene y Seguridad compuesto por 12 integrantes: 3 representantes de la entidad empleadora y 3 representantes de las personas trabajadoras, y un suplente por cada miembro titular.</v>
      </c>
      <c r="M87" s="128"/>
      <c r="N87" s="128"/>
      <c r="O87" s="128"/>
      <c r="P87" s="70" t="str">
        <f>+BBDD!G83</f>
        <v>1) Acta de elecciones del Comité Paritario de Higiene y Seguridad.
2)  Acta de constitución del Comité Paritario de Higiene y Seguridad.</v>
      </c>
      <c r="Q87" s="94"/>
    </row>
    <row r="88" spans="2:17" ht="95.1" customHeight="1">
      <c r="B88" s="138" t="s">
        <v>105</v>
      </c>
      <c r="C88" s="138"/>
      <c r="D88" s="132" t="str">
        <f>+BBDD!E84</f>
        <v>¿El centro de trabajo ha designado a los representantes de la entidad empleadora con 15 días de anticipación a la fecha en que cese en sus funciones el Comité Paritario de Higiene y Seguridad,  y estos nombramientos fueron comunicados a las personas trabajadoras del centro de trabajo?</v>
      </c>
      <c r="E88" s="132"/>
      <c r="F88" s="132"/>
      <c r="G88" s="132"/>
      <c r="H88" s="133" t="str">
        <f>+BBDD!D84</f>
        <v>Art. 26 DS 44</v>
      </c>
      <c r="I88" s="133"/>
      <c r="J88" s="133"/>
      <c r="K88" s="133"/>
      <c r="L88" s="128" t="str">
        <f>+BBDD!F84</f>
        <v>El centro de trabajo debe designar a los representantes del centro de trabajo con al menos 15 días de anticipación a la fecha en que cese en sus funciones el Comité Paritario de Higiene y Seguridad, y además difundir estos nombramientos por medio de comunicados a las personas trabajadoras.</v>
      </c>
      <c r="M88" s="128"/>
      <c r="N88" s="128"/>
      <c r="O88" s="128"/>
      <c r="P88" s="70" t="str">
        <f>+BBDD!G84</f>
        <v>1) Comunicado de los integrantes representantes de la entidad empleadora.</v>
      </c>
      <c r="Q88" s="94"/>
    </row>
    <row r="89" spans="2:17" ht="66.95" customHeight="1">
      <c r="B89" s="138" t="s">
        <v>106</v>
      </c>
      <c r="C89" s="138"/>
      <c r="D89" s="132" t="str">
        <f>+BBDD!E85</f>
        <v>¿Se realiza la elección del comité por medio de una votación secreta, convocada y presidida por el presidente del actual Comité Paritario de Higiene y Seguridad que termina su período cuya convocatoria fue al menos 15 días antes de las votaciones?</v>
      </c>
      <c r="E89" s="132"/>
      <c r="F89" s="132"/>
      <c r="G89" s="132"/>
      <c r="H89" s="133" t="str">
        <f>+BBDD!D85</f>
        <v>Art. 27 DS 44</v>
      </c>
      <c r="I89" s="133"/>
      <c r="J89" s="133"/>
      <c r="K89" s="133"/>
      <c r="L89" s="128" t="str">
        <f>+BBDD!F85</f>
        <v>El Comité paritario del centro de trabajo debe realizar las elecciones  mediante votación secreta y directa, convocada y presidida por el actual presidente del comité. Dicha convocatoria debe realizarse con al menos 15 días de antelación a las votaciones, las cuales pueden ser presenciales o remotas.</v>
      </c>
      <c r="M89" s="128"/>
      <c r="N89" s="128"/>
      <c r="O89" s="128"/>
      <c r="P89" s="70" t="str">
        <f>+BBDD!G85</f>
        <v>1) Acta de elección del Comité Paritario de Higiene y Seguridad.</v>
      </c>
      <c r="Q89" s="94"/>
    </row>
    <row r="90" spans="2:17" s="57" customFormat="1" ht="69.95" customHeight="1">
      <c r="B90" s="138" t="s">
        <v>107</v>
      </c>
      <c r="C90" s="138"/>
      <c r="D90" s="132" t="str">
        <f>+BBDD!E86</f>
        <v>¿Las elecciones del CPHS del Centro de trabajo fueron realizadas al menos 5 días previos al cese del CPHS saliente?</v>
      </c>
      <c r="E90" s="132"/>
      <c r="F90" s="132"/>
      <c r="G90" s="132"/>
      <c r="H90" s="133" t="str">
        <f>+BBDD!D86</f>
        <v>Art. 28 DS 44</v>
      </c>
      <c r="I90" s="133"/>
      <c r="J90" s="133"/>
      <c r="K90" s="133"/>
      <c r="L90" s="128" t="str">
        <f>+BBDD!F86</f>
        <v>Las elecciones del nuevo CPHS debe realizarse al menos 5 días previos al cese de la gestión del CPHS saliente.</v>
      </c>
      <c r="M90" s="128"/>
      <c r="N90" s="128"/>
      <c r="O90" s="128"/>
      <c r="P90" s="70" t="str">
        <f>+BBDD!G86</f>
        <v>1) Acta de elecciones cumpliendo con al menos los 5 días de anticipación.</v>
      </c>
      <c r="Q90" s="93"/>
    </row>
    <row r="91" spans="2:17" s="57" customFormat="1" ht="99" customHeight="1">
      <c r="B91" s="138" t="s">
        <v>108</v>
      </c>
      <c r="C91" s="138"/>
      <c r="D91" s="132" t="str">
        <f>+BBDD!E87</f>
        <v>¿Fueron elegidos como representantes de las personas trabajadoras las tres primeras mayorías como titulares y las tres siguientes como suplentes de acuerdo a la cantidad de votos obtenidos y dentro de los titulares se encuentran al menos, un trabajador y una trabajadora?</v>
      </c>
      <c r="E91" s="132"/>
      <c r="F91" s="132"/>
      <c r="G91" s="132"/>
      <c r="H91" s="133" t="str">
        <f>+BBDD!D87</f>
        <v>Art. 29 DS 44</v>
      </c>
      <c r="I91" s="133"/>
      <c r="J91" s="133"/>
      <c r="K91" s="133"/>
      <c r="L91" s="128" t="str">
        <f>+BBDD!F87</f>
        <v>El Comité paritario se debe constituir por personas trabajadoras siendo las tres primeras mayorías como titulares y las tres siguientes como suplentes de acuerdo a la cantidad de votos obtenidos y dentro de los titulares se debe considerar al menos, un trabajador y una trabajadora.</v>
      </c>
      <c r="M91" s="128"/>
      <c r="N91" s="128"/>
      <c r="O91" s="128"/>
      <c r="P91" s="70" t="str">
        <f>+BBDD!G87</f>
        <v>1) Acta de elecciones del Comité Paritario de Higiene y Seguridad.
2)  Acta de constitución del Comité Paritario de Higiene y Seguridad.</v>
      </c>
      <c r="Q91" s="93"/>
    </row>
    <row r="92" spans="2:17" s="57" customFormat="1" ht="107.45" customHeight="1">
      <c r="B92" s="138" t="s">
        <v>109</v>
      </c>
      <c r="C92" s="138"/>
      <c r="D92" s="132" t="str">
        <f>+BBDD!E88</f>
        <v>¿Se designan como representantes del centro de trabajo, preferentemente, a personas encargadas de supervisar la ejecución de las labores en la empresa, faena, sucursal o agencia correspondiente, o a quienes los sustituyan, asegurando una participación equitativa entre hombres y mujeres?</v>
      </c>
      <c r="E92" s="132"/>
      <c r="F92" s="132"/>
      <c r="G92" s="132"/>
      <c r="H92" s="133" t="str">
        <f>+BBDD!D88</f>
        <v>Art. 31 DS 44</v>
      </c>
      <c r="I92" s="133"/>
      <c r="J92" s="133"/>
      <c r="K92" s="133"/>
      <c r="L92" s="128" t="str">
        <f>+BBDD!F88</f>
        <v>Se deben designar como representantes del centro de trabajo, preferentemente, a personas encargadas de supervisar la ejecución de las labores en la empresa, faena, sucursal o agencia correspondiente, o a quienes los sustituyan, asegurando una participación equitativa entre hombres y mujeres.</v>
      </c>
      <c r="M92" s="128"/>
      <c r="N92" s="128"/>
      <c r="O92" s="128"/>
      <c r="P92" s="70" t="str">
        <f>+BBDD!G88</f>
        <v>1) Registro de la designación de los representantes del centro de trabajo e indicación de cada cargo.</v>
      </c>
      <c r="Q92" s="93"/>
    </row>
    <row r="93" spans="2:17" s="57" customFormat="1" ht="181.5" customHeight="1">
      <c r="B93" s="131" t="s">
        <v>110</v>
      </c>
      <c r="C93" s="131"/>
      <c r="D93" s="129" t="str">
        <f>+BBDD!E89</f>
        <v>¿Se vela para que los representantes de las personas trabajadoras cumplan con los requisitos para ser parte del Comité Paritario de Higiene y Seguridad?</v>
      </c>
      <c r="E93" s="129"/>
      <c r="F93" s="129"/>
      <c r="G93" s="129"/>
      <c r="H93" s="130" t="str">
        <f>+BBDD!D89</f>
        <v xml:space="preserve"> FUF / Art. 32 DS 44</v>
      </c>
      <c r="I93" s="130"/>
      <c r="J93" s="130"/>
      <c r="K93" s="130"/>
      <c r="L93" s="127" t="str">
        <f>+BBDD!F89</f>
        <v>Los representantes de las personas trabajadoras deben cumplir con los siguientes requisitos:
1) Tener mas de 18 años.
2) Saber leer y escribir.
3) Contar con más de un año de antigüedad en el centro de trabajo.
4) Haber realizado un curso de orientación en prevención de riesgos. (6 meses de plazo desde la fecha de las elecciones)
5) En el caso del sector público, la persona trabajadora debe estar contratada bajo modalidad de contrata, planta o regida por el Código del Trabajo.
6) Al menos un representante de las personas trabajadoras y un representante de la entidad empleadora deben haber completado el curso de 20 horas de formación para integrantes del CPHS.</v>
      </c>
      <c r="M93" s="127"/>
      <c r="N93" s="127"/>
      <c r="O93" s="127"/>
      <c r="P93" s="86" t="str">
        <f>+BBDD!G89</f>
        <v>1) Registro de los integrantes en donde se indique que todos cumplen los requisitos indicados.</v>
      </c>
      <c r="Q93" s="93"/>
    </row>
    <row r="94" spans="2:17" s="57" customFormat="1" ht="189.6" customHeight="1">
      <c r="B94" s="138" t="s">
        <v>111</v>
      </c>
      <c r="C94" s="138"/>
      <c r="D94" s="132" t="str">
        <f>+BBDD!E90</f>
        <v>¿Se elabora un acta de elecciones con toda la información del proceso eleccionario, la cual se envía a la alta dirección del Centro de trabajo y se conserva una copia en los archivos del Comité Paritario de Higiene y Seguridad (CPHS)?</v>
      </c>
      <c r="E94" s="132"/>
      <c r="F94" s="132"/>
      <c r="G94" s="132"/>
      <c r="H94" s="133" t="str">
        <f>+BBDD!D90</f>
        <v>Art. 33 DS 44</v>
      </c>
      <c r="I94" s="133"/>
      <c r="J94" s="133"/>
      <c r="K94" s="133"/>
      <c r="L94" s="128" t="str">
        <f>+BBDD!F90</f>
        <v>El comité del centro de trabajo debe elaborar un acta de elecciones que incluya al menos la siguiente información:
1) Modalidad de las elecciones (presencial u on-line).
2) Total de votantes.
3) Número total de representantes a elegir.
4) Listado de las personas que obtuvieron votos, ordenado de forma descendente.
5) Nómina de los representantes electos.
6) Nombre de la persona con fuero, si corresponde.
Esta acta deberá ser firmada por quien presidió la elección y por las personas elegidas que deseen hacerlo. Una copia debe ser enviada a la entidad empleadora y otra archivada en los registros del Comité Paritario de Higiene y Seguridad (CPHS) correspondiente.</v>
      </c>
      <c r="M94" s="128"/>
      <c r="N94" s="128"/>
      <c r="O94" s="128"/>
      <c r="P94" s="70" t="str">
        <f>+BBDD!G90</f>
        <v>1) Acta de elecciones.
2) Comunicado de aforado a la entidad empleadora.</v>
      </c>
      <c r="Q94" s="93"/>
    </row>
    <row r="95" spans="2:17" ht="106.5" customHeight="1">
      <c r="B95" s="131" t="s">
        <v>112</v>
      </c>
      <c r="C95" s="131"/>
      <c r="D95" s="129" t="str">
        <f>+BBDD!E91</f>
        <v>¿El centro de trabajo ha elaborado un acta de constitución del CPHS, considerando todo lo definido en cuanto a cargos y equidad de género entre sus integrantes titulares?</v>
      </c>
      <c r="E95" s="129"/>
      <c r="F95" s="129"/>
      <c r="G95" s="129"/>
      <c r="H95" s="130" t="str">
        <f>+BBDD!D91</f>
        <v xml:space="preserve"> FUF / Art. 35 DS 44</v>
      </c>
      <c r="I95" s="130"/>
      <c r="J95" s="130"/>
      <c r="K95" s="130"/>
      <c r="L95" s="127" t="str">
        <f>+BBDD!F91</f>
        <v>El centro de trabajo debe elaborar un acta de constitución que incluya a los integrantes titulares y suplentes tanto de la entidad empleadora como de las personas trabajadoras. Además, debe especificar al presidente, secretario y a la persona con fuero (si corresponde), considerar si es que hubo algún cambio para cumplir la equidad de género.</v>
      </c>
      <c r="M95" s="127"/>
      <c r="N95" s="127"/>
      <c r="O95" s="127"/>
      <c r="P95" s="86" t="str">
        <f>+BBDD!G91</f>
        <v>1) Acta de constitución.</v>
      </c>
      <c r="Q95" s="94"/>
    </row>
    <row r="96" spans="2:17" ht="69" customHeight="1">
      <c r="B96" s="131" t="s">
        <v>113</v>
      </c>
      <c r="C96" s="131"/>
      <c r="D96" s="129" t="str">
        <f>+BBDD!E92</f>
        <v>¿El centro de trabajo ha registrado el acta de constitución en el sitio web institucional de la Dirección del Trabajo dentro de los 15 días hábiles siguientes a la fecha de elección de los representantes de las personas trabajadoras?</v>
      </c>
      <c r="E96" s="129"/>
      <c r="F96" s="129"/>
      <c r="G96" s="129"/>
      <c r="H96" s="130" t="str">
        <f>+BBDD!D92</f>
        <v xml:space="preserve"> FUF / Art. 36 DS 44</v>
      </c>
      <c r="I96" s="130"/>
      <c r="J96" s="130"/>
      <c r="K96" s="130"/>
      <c r="L96" s="127" t="str">
        <f>+BBDD!F92</f>
        <v>El centro de trabajo debe registrar el acta de constitución en el sitio web institucional de la Dirección del Trabajo dentro de los 15 días hábiles siguientes a la fecha de elección de los representantes de las personas trabajadoras.</v>
      </c>
      <c r="M96" s="127"/>
      <c r="N96" s="127"/>
      <c r="O96" s="127"/>
      <c r="P96" s="86" t="str">
        <f>+BBDD!G92</f>
        <v>1) Registro del ingreso a la página de la DT del acta de constitución del CPHS.</v>
      </c>
      <c r="Q96" s="94"/>
    </row>
    <row r="97" spans="2:17" ht="226.5" customHeight="1">
      <c r="B97" s="131" t="s">
        <v>114</v>
      </c>
      <c r="C97" s="131"/>
      <c r="D97" s="129" t="str">
        <f>+BBDD!E93</f>
        <v>¿El centro de trabajo proporciona las facilidades y adopta las medidas necesarias para garantizar el adecuado funcionamiento del Comité Paritario de Higiene y Seguridad?</v>
      </c>
      <c r="E97" s="129"/>
      <c r="F97" s="129"/>
      <c r="G97" s="129"/>
      <c r="H97" s="130" t="str">
        <f>+BBDD!D93</f>
        <v xml:space="preserve"> FUF / Art. 37 DS 44</v>
      </c>
      <c r="I97" s="130"/>
      <c r="J97" s="130"/>
      <c r="K97" s="130"/>
      <c r="L97" s="127" t="str">
        <f>+BBDD!F93</f>
        <v>El centro de trabajo debe proporcionar las facilidades y adoptar las siguientes medidas necesarias para asegurar el adecuado funcionamiento del CPHS:
1) Dar las facilidades para que cualquiera de los integrantes del CPHS acompañe al experto en prevención de riesgos de la entidad empleadora, a los especialistas del organismo administrador correspondiente o a los Inspectores del Trabajo, en las visitas y fiscalizaciones realizadas a los lugares de trabajo, con el fin de verificar el cumplimiento de la normativa sobre prevención de riesgos laborales.
2) Informar oportunamente al CPHS sobre los accidentes de trabajo ocurridos y de las acciones preventivas adoptadas cuando una enfermedad es calificada como de origen laboral.
3) Coordinar con el CPHS la implementación del programa preventivo de la entidad empleadora.
4) Consultar al CPHS cuando se prevean cambios en los procesos de trabajo que puedan tener repercusiones graves para la vida o la salud de las personas trabajadoras.
5) Permitir el libre acceso a los lugares de trabajo a cualquier integrante del Comité para el cumplimiento de sus funciones.</v>
      </c>
      <c r="M97" s="127"/>
      <c r="N97" s="127"/>
      <c r="O97" s="127"/>
      <c r="P97" s="86" t="str">
        <f>+BBDD!G93</f>
        <v>1) Registro de participación del CPHS en algunas las actividades mencionadas. Por ejemplo: que el informe donde acudió con el experto a realizar una revisión de temas de SST  indique  que acudió con un  integrante del CPHS; Registro de que el integrante del CPHS participó de una capacitación realizada por Achs; Un registro donde la entidad empleadora da aviso de un accidente, entre otros.</v>
      </c>
      <c r="Q97" s="94"/>
    </row>
    <row r="98" spans="2:17" ht="64.5" customHeight="1">
      <c r="B98" s="138" t="s">
        <v>115</v>
      </c>
      <c r="C98" s="138"/>
      <c r="D98" s="132" t="str">
        <f>+BBDD!E94</f>
        <v>Si en la entidad empleadora existe un departamento de prevención de riesgos, ¿el experto en prevención de riesgos forma parte, por derecho propio, de los Comités Paritarios de Higiene y Seguridad que existan?</v>
      </c>
      <c r="E98" s="132"/>
      <c r="F98" s="132"/>
      <c r="G98" s="132"/>
      <c r="H98" s="133" t="str">
        <f>+BBDD!D94</f>
        <v>Art. 38 DS 44</v>
      </c>
      <c r="I98" s="133"/>
      <c r="J98" s="133"/>
      <c r="K98" s="133"/>
      <c r="L98" s="128" t="str">
        <f>+BBDD!F94</f>
        <v>Si en la organización existe un departamento de prevención de riesgos, el experto debe formar parte, por derecho propio, de los Comités Paritarios de Higiene y Seguridad,  sin derecho a voto y con la posibilidad de delegar sus funciones.</v>
      </c>
      <c r="M98" s="128"/>
      <c r="N98" s="128"/>
      <c r="O98" s="128"/>
      <c r="P98" s="70" t="str">
        <f>+BBDD!G94</f>
        <v>1) Acta de reunión ordinaria donde se indique la asistencia del experto en prevención.</v>
      </c>
      <c r="Q98" s="94"/>
    </row>
    <row r="99" spans="2:17" ht="93" customHeight="1">
      <c r="B99" s="131" t="s">
        <v>116</v>
      </c>
      <c r="C99" s="131"/>
      <c r="D99" s="129" t="str">
        <f>+BBDD!E95</f>
        <v>¿El CPHS del centro de trabajo se reúne de forma ordinaria una vez al mes, y de forma extraordinaria, cuando sea necesario (en caso de un accidente fatal o grave en el centro de trabajo, cuando exista un riesgo grave e inminente en el lugar de trabajo y cuando un integrante de la entidad empleadora y uno de las personas trabajado así lo solicite)? Además ¿Las reuniones se realizan en horas laborales, considerando como tiempo trabajado el período en que se participe en ellas?</v>
      </c>
      <c r="E99" s="129"/>
      <c r="F99" s="129"/>
      <c r="G99" s="129"/>
      <c r="H99" s="130" t="str">
        <f>+BBDD!D95</f>
        <v xml:space="preserve"> FUF / Art. 39 DS 44</v>
      </c>
      <c r="I99" s="130"/>
      <c r="J99" s="130"/>
      <c r="K99" s="130"/>
      <c r="L99" s="127" t="str">
        <f>+BBDD!F95</f>
        <v>El Comité Paritario de Higiene y Seguridad del centro de trabajo debe reunirse de forma ordinaria una vez por mes, y de forma extraordinaria, cuando sea necesario (en caso de un accidente fatal o grave en el centro de trabajo, cuando exista un riesgo grave e inminente en el lugar de trabajo y cuando un integrante de la entidad empleadora y uno de las personas trabajado así lo solicite. Las reuniones deben efectuarse en horas de trabajo, considerándose como trabajado el tiempo en ellas empleado. Todas estas reuniones deben quedar registradas en acta.</v>
      </c>
      <c r="M99" s="127"/>
      <c r="N99" s="127"/>
      <c r="O99" s="127"/>
      <c r="P99" s="86" t="str">
        <f>+BBDD!G95</f>
        <v>1) Últimas tres actas de las reuniones del Comité Paritario de Higiene y Seguridad.</v>
      </c>
      <c r="Q99" s="94"/>
    </row>
    <row r="100" spans="2:17" ht="96" customHeight="1">
      <c r="B100" s="138" t="s">
        <v>117</v>
      </c>
      <c r="C100" s="138"/>
      <c r="D100" s="132" t="str">
        <f>+BBDD!E96</f>
        <v>¿El Comité Paritario de Higiene y Seguridad del centro de trabajo tiene designados un presidente y un secretario?</v>
      </c>
      <c r="E100" s="132"/>
      <c r="F100" s="132"/>
      <c r="G100" s="132"/>
      <c r="H100" s="133" t="str">
        <f>+BBDD!D96</f>
        <v>Art. 41 DS 44</v>
      </c>
      <c r="I100" s="133"/>
      <c r="J100" s="133"/>
      <c r="K100" s="133"/>
      <c r="L100" s="128" t="str">
        <f>+BBDD!F96</f>
        <v>El Comité Paritario de Higiene y Seguridad del centro de trabajo debe tener designados un presidente y un secretario.</v>
      </c>
      <c r="M100" s="128"/>
      <c r="N100" s="128"/>
      <c r="O100" s="128"/>
      <c r="P100" s="70" t="str">
        <f>+BBDD!G96</f>
        <v>1) Acta de constitución del Comité Paritario de Higiene y Seguridad.</v>
      </c>
      <c r="Q100" s="94"/>
    </row>
    <row r="101" spans="2:17" ht="76.5" customHeight="1">
      <c r="B101" s="131" t="s">
        <v>118</v>
      </c>
      <c r="C101" s="131"/>
      <c r="D101" s="129" t="str">
        <f>+BBDD!E97</f>
        <v>¿Se envían al centro de trabajo las actas ordinarias / extraordinarias con las medidas preventivas definidas por el CPHS y que debe cumplir la entidad empleadora?</v>
      </c>
      <c r="E101" s="129"/>
      <c r="F101" s="129"/>
      <c r="G101" s="129"/>
      <c r="H101" s="130" t="str">
        <f>+BBDD!D97</f>
        <v xml:space="preserve"> FUF / Art. 42 DS 44</v>
      </c>
      <c r="I101" s="130"/>
      <c r="J101" s="130"/>
      <c r="K101" s="130"/>
      <c r="L101" s="127" t="str">
        <f>+BBDD!F97</f>
        <v>El CPHS debe enviar a la entidad empleadora el acta con las medidas que debe cumplir en materia de seguridad y salud en el trabajo.</v>
      </c>
      <c r="M101" s="127"/>
      <c r="N101" s="127"/>
      <c r="O101" s="127"/>
      <c r="P101" s="86" t="str">
        <f>+BBDD!G97</f>
        <v>1) Acta recepcionada por el centro de trabajo o mail en envío.</v>
      </c>
      <c r="Q101" s="94"/>
    </row>
    <row r="102" spans="2:17" ht="84.6" customHeight="1">
      <c r="B102" s="138" t="s">
        <v>119</v>
      </c>
      <c r="C102" s="138"/>
      <c r="D102" s="132" t="str">
        <f>+BBDD!E98</f>
        <v>Si la entidad empleadora cuenta con más de 50 personas trabajadoras, ¿se asegura que sus integrantes no permanezcan más de dos períodos consecutivos en el CPHS?</v>
      </c>
      <c r="E102" s="132"/>
      <c r="F102" s="132"/>
      <c r="G102" s="132"/>
      <c r="H102" s="133" t="str">
        <f>+BBDD!D98</f>
        <v>Art. 43 DS 44</v>
      </c>
      <c r="I102" s="133"/>
      <c r="J102" s="133"/>
      <c r="K102" s="133"/>
      <c r="L102" s="128" t="str">
        <f>+BBDD!F98</f>
        <v>La entidad empleadora con más de 50 personas trabajadoras, debe asegurarse de que ninguno de sus integrantes (titulares y suplentes) permanezca más de dos períodos consecutivos en el CPHS.</v>
      </c>
      <c r="M102" s="128"/>
      <c r="N102" s="128"/>
      <c r="O102" s="128"/>
      <c r="P102" s="70" t="str">
        <f>+BBDD!G98</f>
        <v>1) Acta de constitución de los CPHS anteriores.</v>
      </c>
      <c r="Q102" s="94"/>
    </row>
    <row r="103" spans="2:17" ht="56.45" customHeight="1">
      <c r="B103" s="138" t="s">
        <v>120</v>
      </c>
      <c r="C103" s="138"/>
      <c r="D103" s="132" t="str">
        <f>+BBDD!E99</f>
        <v>¿El CPHS excluye de su constitución a aquellos miembros que dejan de prestar servicios en la respectiva entidad empleadora o que no asistan a dos sesiones consecutivas sin causa justificada?</v>
      </c>
      <c r="E103" s="132"/>
      <c r="F103" s="132"/>
      <c r="G103" s="132"/>
      <c r="H103" s="133" t="str">
        <f>+BBDD!D99</f>
        <v>Art. 44 DS 44</v>
      </c>
      <c r="I103" s="133"/>
      <c r="J103" s="133"/>
      <c r="K103" s="133"/>
      <c r="L103" s="128" t="str">
        <f>+BBDD!F99</f>
        <v>El CPHS debe excluir de su constitución a aquellos miembros que dejen de prestar servicios en la respectiva entidad empleadora o que no asistan a dos sesiones consecutivas sin causa justificada. Esta acción debe quedar registrada en el acta de la reunión ordinaria.</v>
      </c>
      <c r="M103" s="128"/>
      <c r="N103" s="128"/>
      <c r="O103" s="128"/>
      <c r="P103" s="70" t="str">
        <f>+BBDD!G99</f>
        <v xml:space="preserve">1) Acta de reunión ordinaria. </v>
      </c>
      <c r="Q103" s="94"/>
    </row>
    <row r="104" spans="2:17" ht="69.599999999999994" customHeight="1">
      <c r="B104" s="138" t="s">
        <v>121</v>
      </c>
      <c r="C104" s="138"/>
      <c r="D104" s="132" t="str">
        <f>+BBDD!E100</f>
        <v>¿Los miembros suplentes asisten a las sesiones cuando les corresponde reemplazar a los titulares o cuando son invitados a las reuniones del Comité Paritario de Higiene y Seguridad, y en este último caso, solo con derecho a voz?</v>
      </c>
      <c r="E104" s="132"/>
      <c r="F104" s="132"/>
      <c r="G104" s="132"/>
      <c r="H104" s="133" t="str">
        <f>+BBDD!D100</f>
        <v>Art. 45 DS 44</v>
      </c>
      <c r="I104" s="133"/>
      <c r="J104" s="133"/>
      <c r="K104" s="133"/>
      <c r="L104" s="128" t="str">
        <f>+BBDD!F100</f>
        <v>El CPHS debe asegurar que los miembros suplentes asistan a las sesiones cuando les corresponda reemplazar a los titulares o cuando sean invitados a participar en las reuniones del Comité Paritario de Higiene y Seguridad, y en este último caso, solo con derecho a voz. Como buena práctica, se recomienda que los suplentes asistan regularmente a las actividades del CPHS.</v>
      </c>
      <c r="M104" s="128"/>
      <c r="N104" s="128"/>
      <c r="O104" s="128"/>
      <c r="P104" s="70" t="str">
        <f>+BBDD!G100</f>
        <v xml:space="preserve">1) Acta de reunión ordinaria. </v>
      </c>
      <c r="Q104" s="94"/>
    </row>
    <row r="105" spans="2:17" ht="126.6" customHeight="1">
      <c r="B105" s="131" t="s">
        <v>122</v>
      </c>
      <c r="C105" s="131"/>
      <c r="D105" s="129" t="str">
        <f>+BBDD!E101</f>
        <v>¿El centro de trabajo proporciona al CPHS los informes técnicos emitidos por los organismos administradores, la documentación y antecedentes relacionados con la identificación de peligros y la evaluación de riesgos, los planes y programas preventivos, la definición de medidas de control y los procedimientos de trabajo seguro, así como en general toda la documentación sobre prevención de riesgos laborales de la respectiva entidad empleadora?</v>
      </c>
      <c r="E105" s="129"/>
      <c r="F105" s="129"/>
      <c r="G105" s="129"/>
      <c r="H105" s="130" t="str">
        <f>+BBDD!D101</f>
        <v xml:space="preserve"> FUF / Art. 46 DS 44</v>
      </c>
      <c r="I105" s="130"/>
      <c r="J105" s="130"/>
      <c r="K105" s="130"/>
      <c r="L105" s="127" t="str">
        <f>+BBDD!F101</f>
        <v>El centro de trabajo debe proporcionar al CPHS los informes técnicos emitidos por los organismos administradores, la documentación y antecedentes relacionados con la identificación de peligros y la evaluación de riesgos, los planes y programas preventivos, la definición de medidas de control y los procedimientos de trabajo seguro, así como en general toda la documentación sobre prevención de riesgos laborales con el propósito de que el CPHS pueda hacer gestión de sus funciones, a través del análisis de estos documentos.</v>
      </c>
      <c r="M105" s="127"/>
      <c r="N105" s="127"/>
      <c r="O105" s="127"/>
      <c r="P105" s="86" t="str">
        <f>+BBDD!G101</f>
        <v>1) Registro de entrega de los documentos indicados al CPHS.</v>
      </c>
      <c r="Q105" s="94"/>
    </row>
    <row r="106" spans="2:17" ht="340.5" customHeight="1">
      <c r="B106" s="131" t="s">
        <v>123</v>
      </c>
      <c r="C106" s="131"/>
      <c r="D106" s="129" t="str">
        <f>+BBDD!E102</f>
        <v>¿El CPHS cumple con las funciones indicadas para su gestión a través de las actividades establecidas en el programa de trabajo del Comité Paritario de Higiene y Seguridad?</v>
      </c>
      <c r="E106" s="129"/>
      <c r="F106" s="129"/>
      <c r="G106" s="129"/>
      <c r="H106" s="130" t="str">
        <f>+BBDD!D102</f>
        <v xml:space="preserve"> FUF / Art. 47 DS 44</v>
      </c>
      <c r="I106" s="130"/>
      <c r="J106" s="130"/>
      <c r="K106" s="130"/>
      <c r="L106" s="127" t="str">
        <f>+BBDD!F102</f>
        <v>El comité del centro de trabajo debe evidenciar, a través de las actividades del programa de trabajo, la ejecución de las siguientes funciones:
1) Asesorar e instruir a las personas trabajadoras sobre la correcta utilización de los instrumentos de protección.
2) Vigilar el cumplimiento de las medidas de prevención o de seguridad y salud en el trabajo, tanto por parte de las entidades empleadoras como de las personas trabajadoras.
3) Investigar, con resguardo a la información de carácter sensible o confidencial, las causas de los accidentes de trabajo, enfermedades profesionales, incidentes peligrosos y cualquier otra afección que afecte de forma reiterada o general a los trabajadores, presumiendo que su origen esté relacionado con el uso de productos fitosanitarios, químicos o nocivos para la salud.
4) Decidir si el accidente de trabajo o la enfermedad profesional, cuyas causas se hayan investigado previamente, se debió o no a negligencia inexcusable de la persona trabajadora, conforme al artículo 70 de la Ley N° 16.744.
5) Indicar la adopción de todas las medidas de seguridad y salud necesarias para la prevención de los riesgos laborales.
6) Promover la realización de cursos destinados a la capacitación profesional de las personas trabajadoras en proveedores públicos o privados autorizados para cumplir esta finalidad o en la misma entidad empleadora, faena, sucursal o agencia bajo el control y dirección de tales proveedores.
7) Informar a la entidad empleadora cuando se detecte un riesgo grave e inminente para la vida o salud de las personas trabajadoras en el lugar de trabajo, para que esta adopte las medidas pertinentes, e informar adecuadamente a las personas trabajadoras sobre los derechos que dicha norma les confiere.
8) Cumplir con las demás funciones o misiones que le encomiende el organismo administrador respectivo.</v>
      </c>
      <c r="M106" s="127"/>
      <c r="N106" s="127"/>
      <c r="O106" s="127"/>
      <c r="P106" s="86" t="str">
        <f>+BBDD!G102</f>
        <v>1) Programa del Comité Paritario de Higiene y Seguridad, en donde se establezcan las acciones relacionadas con las funciones del comité.</v>
      </c>
      <c r="Q106" s="94"/>
    </row>
    <row r="107" spans="2:17" ht="90" customHeight="1">
      <c r="B107" s="138" t="s">
        <v>124</v>
      </c>
      <c r="C107" s="138"/>
      <c r="D107" s="132" t="str">
        <f>+BBDD!E103</f>
        <v>Si existe un CPHS permanente en la entidad empleadora, ¿este ejerce la función de supervisar el funcionamiento de los demás Comités Paritarios de Higiene y Seguridad que se organicen en las distintas faenas, sin descuidar sus propias funciones?</v>
      </c>
      <c r="E107" s="132"/>
      <c r="F107" s="132"/>
      <c r="G107" s="132"/>
      <c r="H107" s="133" t="str">
        <f>+BBDD!D103</f>
        <v>Art. 49 DS 44</v>
      </c>
      <c r="I107" s="133"/>
      <c r="J107" s="133"/>
      <c r="K107" s="133"/>
      <c r="L107" s="128" t="str">
        <f>+BBDD!F103</f>
        <v>Si existe un CPHS permanente en la entidad empleadora, este debe ejercer la función de supervigilancia sobre el funcionamiento de los demás Comités Paritarios de Higiene y Seguridad que se organicen en las faenas. Esta labor debe realizarse a través de diversas actividades que deben quedar registradas tanto en el programa de trabajo como en el acta de la reunión ordinaria. Además de cumplir con las 8 funciones que le corresponde al CPHS.</v>
      </c>
      <c r="M107" s="128"/>
      <c r="N107" s="128"/>
      <c r="O107" s="128"/>
      <c r="P107" s="70" t="str">
        <f>+BBDD!G103</f>
        <v>1) Acta de reunión ordinaria.
2) Programa de trabajo del CPHS.</v>
      </c>
      <c r="Q107" s="94"/>
    </row>
    <row r="108" spans="2:17" ht="66.599999999999994" customHeight="1">
      <c r="B108" s="131" t="s">
        <v>125</v>
      </c>
      <c r="C108" s="131"/>
      <c r="D108" s="129" t="str">
        <f>+BBDD!E104</f>
        <v>¿El centro de trabajo o faena en que laboren entre 10 y hasta 25 personas trabajadoras y siempre que no funcione un Comité Paritario, cuenta con un Delegado en materia de Seguridad y Salud en el Trabajo y que participe en la implementación del Sistema de Gestión para empresas de menor tamaño y demás intervenciones legales asignadas?</v>
      </c>
      <c r="E108" s="129"/>
      <c r="F108" s="129"/>
      <c r="G108" s="129"/>
      <c r="H108" s="130" t="str">
        <f>+BBDD!D104</f>
        <v xml:space="preserve"> FUF / Art. 66 DS 44</v>
      </c>
      <c r="I108" s="130"/>
      <c r="J108" s="130"/>
      <c r="K108" s="130"/>
      <c r="L108" s="127" t="str">
        <f>+BBDD!F104</f>
        <v>El centro de trabajo o faena debe realizar la elección del Delegado de Seguridad y Salud en el Trabajo</v>
      </c>
      <c r="M108" s="127"/>
      <c r="N108" s="127"/>
      <c r="O108" s="127"/>
      <c r="P108" s="86" t="str">
        <f>+BBDD!G104</f>
        <v>1) Acta de elección del Delegado de SST del lugar de trabajo
2) Documentación que evidencie la implementación del SGSST</v>
      </c>
      <c r="Q108" s="94"/>
    </row>
    <row r="109" spans="2:17" ht="79.5" customHeight="1">
      <c r="B109" s="131" t="s">
        <v>126</v>
      </c>
      <c r="C109" s="131"/>
      <c r="D109" s="129" t="str">
        <f>+BBDD!E105</f>
        <v>¿El delegado es elegido por las personas trabajadoras cada 2 años?</v>
      </c>
      <c r="E109" s="129"/>
      <c r="F109" s="129"/>
      <c r="G109" s="129"/>
      <c r="H109" s="130" t="str">
        <f>+BBDD!D105</f>
        <v xml:space="preserve"> FUF / Art. 66 DS 44</v>
      </c>
      <c r="I109" s="130"/>
      <c r="J109" s="130"/>
      <c r="K109" s="130"/>
      <c r="L109" s="127" t="str">
        <f>+BBDD!F105</f>
        <v>El Delegado debe ser elegido cada 2 años.</v>
      </c>
      <c r="M109" s="127"/>
      <c r="N109" s="127"/>
      <c r="O109" s="127"/>
      <c r="P109" s="86" t="str">
        <f>+BBDD!G105</f>
        <v>1) Acta de elección del delegado de SST del lugar de trabajo
que evidencie la fecha de elección (no puede ser superior a 2 años)</v>
      </c>
      <c r="Q109" s="94"/>
    </row>
    <row r="110" spans="2:17" ht="47.1" customHeight="1">
      <c r="B110" s="83" t="s">
        <v>127</v>
      </c>
      <c r="C110" s="84"/>
      <c r="D110" s="84"/>
      <c r="E110" s="84"/>
      <c r="F110" s="84"/>
      <c r="G110" s="84"/>
      <c r="H110" s="84"/>
      <c r="I110" s="84"/>
      <c r="J110" s="88"/>
      <c r="K110" s="88"/>
      <c r="L110" s="84"/>
      <c r="M110" s="84"/>
      <c r="N110" s="84"/>
      <c r="O110" s="84"/>
      <c r="P110" s="84"/>
      <c r="Q110" s="91"/>
    </row>
    <row r="111" spans="2:17" ht="102.6" customHeight="1">
      <c r="B111" s="131" t="s">
        <v>128</v>
      </c>
      <c r="C111" s="131"/>
      <c r="D111" s="129" t="str">
        <f>+BBDD!E107</f>
        <v>¿La entidad empleadora cuenta con un reglamento interno de higiene y seguridad actualizado, cuyo cumplimiento es obligatorio para las personas trabajadoras, y además se proporciona gratuitamente un ejemplar del reglamento a cada persona trabajadora, e ingresado a la página web de la Dirección del Trabajo (DT)?</v>
      </c>
      <c r="E111" s="129"/>
      <c r="F111" s="129"/>
      <c r="G111" s="129"/>
      <c r="H111" s="130" t="str">
        <f>+BBDD!D107</f>
        <v xml:space="preserve"> FUF / Art. 56 DS 44</v>
      </c>
      <c r="I111" s="130"/>
      <c r="J111" s="130"/>
      <c r="K111" s="130"/>
      <c r="L111" s="127" t="str">
        <f>+BBDD!F107</f>
        <v>La entidad empleadora debe elaborar y mantener vigente el reglamento interno de higiene y seguridad, el cual debe ser entregado de forma gratuita a todas las personas trabajadoras, siendo de cumplimiento obligatorio para ellas.
Nota: Al ser ingresado en página web de la Dirección del Trabajo será considera ingresado en Secretaria Regional Ministerial de Salud</v>
      </c>
      <c r="M111" s="127"/>
      <c r="N111" s="127"/>
      <c r="O111" s="127"/>
      <c r="P111" s="86" t="str">
        <f>+BBDD!G107</f>
        <v>1) Reglamento interno de la entidad empleadora vigente.
2) Registro de envío del reglamento interno a la DT</v>
      </c>
      <c r="Q111" s="94"/>
    </row>
    <row r="112" spans="2:17" ht="119.1" customHeight="1">
      <c r="B112" s="131" t="s">
        <v>129</v>
      </c>
      <c r="C112" s="131"/>
      <c r="D112" s="129" t="str">
        <f>+BBDD!E108</f>
        <v>¿El Reglamento Interno fue sometido a la consideración del Comité Paritario o del Delegado de Seguridad y Salud en el Trabajo, de las organizaciones sindicales presentes en el lugar de trabajo y de las personas trabajadoras de la entidad empleadora remitiéndoles con al menos 30 días antes de que comience a regir, en formato digital al correo electrónico particular que previamente hayan indicado? Además, ¿el Reglamento Interno es revisado por la entidad empleadora con una periodicidad no inferior a un año, con la participación del Departamento de Prevención de Riesgos o del Comité Paritario, o del Delegado de Seguridad y Salud si existieren, y, en su defecto, con las personas trabajadoras?</v>
      </c>
      <c r="E112" s="129"/>
      <c r="F112" s="129"/>
      <c r="G112" s="129"/>
      <c r="H112" s="130" t="str">
        <f>+BBDD!D108</f>
        <v xml:space="preserve"> FUF / Art. 57 DS 44</v>
      </c>
      <c r="I112" s="130"/>
      <c r="J112" s="130"/>
      <c r="K112" s="130"/>
      <c r="L112" s="127" t="str">
        <f>+BBDD!F108</f>
        <v>La entidad empleadora debe someter a consideración del Comité Paritario o del Delegado de Seguridad y Salud en el Trabajo, de las organizaciones sindicales presentes en el lugar de trabajo y de las personas trabajadoras, remitiéndoles el reglamento con al menos 30 días de antelación a que comience a regir. Este envío puede realizarse en formato digital al correo electrónico particular que previamente hayan indicado. Asimismo, la entidad empleadora debe revisar el reglamento con una periodicidad no inferior a un año, con la participación del Departamento de Prevención de Riesgos, del Comité Paritario o del Delegado de Seguridad y Salud, si existieren, y, en su defecto, con las personas trabajadoras.</v>
      </c>
      <c r="M112" s="127"/>
      <c r="N112" s="127"/>
      <c r="O112" s="127"/>
      <c r="P112" s="86" t="str">
        <f>+BBDD!G108</f>
        <v>1) Reglamento interno de la entidad empleadora vigente.
2) Registro de envío del reglamento interno a quien corresponda.</v>
      </c>
      <c r="Q112" s="94"/>
    </row>
    <row r="113" spans="2:17" ht="409.6" customHeight="1">
      <c r="B113" s="131" t="s">
        <v>130</v>
      </c>
      <c r="C113" s="131"/>
      <c r="D113" s="129" t="str">
        <f>+BBDD!E109</f>
        <v>¿La entidad empleadora dispone en su Reglamento Interno que contenga al menos lo siguiente?:
1. Un preámbulo, en el que se indique el objetivo que persigue el reglamento, el alcance de este y se hará una mención al contenido esencial del artículo 67 de la ley N° 16.744 y al artículo 154 del Código del Trabajo, si correspondiere.
2. Un capítulo sobre disposiciones generales, que considerará como mínimo:
a) Los procedimientos para exámenes médicos o psicotécnicos del personal, ya sean pre ocupacionales, ocupacionales o aquellos que se realicen al término de la relación laboral o al término de exposición a un riesgo que requiere vigilancia de la salud, según se establezca en el respectivo protocolo dictado por el Ministerio de Salud o en la forma que determine el respectivo organismo administrador de la ley N° 16.744.
b) Procedimientos de notificación e investigación de los accidentes o enfermedades profesionales.
c) Facilidades para el funcionamiento del Comité Paritario y del Departamento de Prevención de Riesgos.
d) Las responsabilidades de las distintas jefaturas y líneas operativas en el cumplimiento de las normas y medidas en materia de prevención de riesgos laborales.
e) Procedimientos para la selección, uso y mantención de los elementos de protección personal, de conformidad con este reglamento y demás disposiciones legales.
f) Procedimiento a seguir cuando en el lugar de trabajo sobrevenga un riesgo grave e inminente para la vida y salud de las personas trabajadoras.
g) Procedimiento para cumplir el plan de gestión de emergencias, catástrofes o desastres.
condiciones y entorno de trabajo que puedan afectar la seguridad y salud de las personas trabajadoras, así como del cumplimiento de las normas, protocolos e instrucciones relacionados con tales materias.
i) Establecimiento de mecanismos que favorezcan la colaboración de la entidad empleadora y de las personas trabajadoras en la prevención de riesgos, y que otorguen un reconocimiento al Comité Paritario, a alguna dependencia de la entidad empleadora o a las personas trabajadoras que formulen propuestas destacadas o relevantes para el mejoramiento de las condiciones de trabajo y del cumplimiento de las medidas preventivas.
j) Los protocolos de prevención del acoso sexual, laboral y violencia en el trabajo, así como los procedimientos de investigación y sanción de tales conductas, conforme se establece en el Código del Trabajo y normativa complementaria?</v>
      </c>
      <c r="E113" s="129"/>
      <c r="F113" s="129"/>
      <c r="G113" s="129"/>
      <c r="H113" s="130" t="str">
        <f>+BBDD!D109</f>
        <v xml:space="preserve"> FUF / Art. 58 DS 44</v>
      </c>
      <c r="I113" s="130"/>
      <c r="J113" s="130"/>
      <c r="K113" s="130"/>
      <c r="L113" s="127" t="str">
        <f>+BBDD!F109</f>
        <v>La entidad empleadora debe disponer de su Reglamento Interno el que debe contener al menos lo siguiente:
1. Un preámbulo, en el que se indique el objetivo que persigue el reglamento, el alcance de este y se hará una mención al contenido esencial del artículo 67 de la ley N° 16.744 y al artículo 154 del Código del Trabajo, si correspondiere.
2. Un capítulo sobre disposiciones generales, que considerará como mínimo:
a) Los procedimientos para exámenes médicos o psicotécnicos del personal, ya sean pre ocupacionales, ocupacionales o aquellos que se realicen al término de la relación laboral o al término de exposición a un riesgo que requiere vigilancia de la salud, según se establezca en el respectivo protocolo dictado por el Ministerio de Salud o en la forma que determine el respectivo organismo administrador de la ley N° 16.744.
b) Procedimientos de notificación e investigación de los accidentes o enfermedades profesionales.
c) Facilidades para el funcionamiento del Comité Paritario y del Departamento de Prevención de Riesgos.
d) Las responsabilidades de las distintas jefaturas y líneas operativas en el cumplimiento de las normas y medidas en materia de prevención de riesgos laborales.
e) Procedimientos para la selección, uso y mantención de los elementos de protección personal, de conformidad con este reglamento y demás disposiciones legales.
f) Procedimiento a seguir cuando en el lugar de trabajo sobrevenga un riesgo grave e inminente para la vida y salud de las personas trabajadoras.
g) Procedimiento para cumplir el plan de gestión de emergencias, catástrofes o desastres.
condiciones y entorno de trabajo que puedan afectar la seguridad y salud de las personas trabajadoras, así como del cumplimiento de las normas, protocolos e instrucciones relacionados con tales materias.
i) Establecimiento de mecanismos que favorezcan la colaboración de la entidad empleadora y de las personas trabajadoras en la prevención de riesgos, y que otorguen un reconocimiento al Comité Paritario, a alguna dependencia de la entidad empleadora o a las personas trabajadoras que formulen propuestas destacadas o relevantes para el mejoramiento de las condiciones de trabajo y del cumplimiento de las medidas preventivas.
j) Los protocolos de prevención del acoso sexual, laboral y violencia en el trabajo, así como los procedimientos de investigación y sanción de tales conductas, conforme se establece en el Código del Trabajo y normativa complementaria.</v>
      </c>
      <c r="M113" s="127"/>
      <c r="N113" s="127"/>
      <c r="O113" s="127"/>
      <c r="P113" s="86" t="str">
        <f>+BBDD!G109</f>
        <v>1) Reglamento interno de higiene y seguridad (Preámbulo).</v>
      </c>
      <c r="Q113" s="94"/>
    </row>
    <row r="114" spans="2:17" ht="372.95" customHeight="1">
      <c r="B114" s="138" t="s">
        <v>131</v>
      </c>
      <c r="C114" s="138"/>
      <c r="D114" s="132" t="str">
        <f>+BBDD!E110</f>
        <v>FUF
¿El Reglamento Interno de la entidad empleadora incluye un capítulo sobre las obligaciones en seguridad y salud en el trabajo, así como todas aquellas normas o disposiciones que las personas trabajadoras deben cumplir para prevenir los riesgos laborales, incluyendo al menos las siguientes?:
1) Cumplir con las instrucciones, reglamentos y demás medidas de seguridad y salud establecidas legalmente, y colaborar con la entidad empleadora en la gestión de los riesgos laborales.
2) Participar en las actividades preventivas organizadas por la entidad empleadora.
3) Cooperar y participar en la investigación de los accidentes del trabajo y enfermedades profesionales dispuesta por la entidad empleadora, el Departamento de Prevención de Riesgos, el Comité Paritario, el organismo administrador o las entidades competentes.
4) Proteger y cuidar los elementos y equipos de protección personal que se les proporcionen, conforme a la normativa vigente.
5) Usar correctamente y conservar los equipos de trabajo entregados para su uso.
6) Comunicar los peligros presentes en el lugar de trabajo, así como cualquier desperfecto en los medios de trabajo que pueda afectar la seguridad de las personas trabajadoras.
7) Informar, en el menor plazo posible, la ocurrencia de situaciones de riesgo grave e inminente que hayan llevado a la interrupción de sus labores.
8) Notificar oportunamente cualquier síntoma o dolencia que puedan originarse en el ejercicio de sus labores o en las condiciones y entornos de trabajo.
9) Observar las disposiciones de las normas de tránsito cuando, en el desempeño de sus labores, deban conducir vehículos motorizados.
10) Colaborar y cumplir con las políticas de prevención y control de los factores de riesgo asociados al consumo de alcohol y drogas en los lugares de trabajo.</v>
      </c>
      <c r="E114" s="132"/>
      <c r="F114" s="132"/>
      <c r="G114" s="132"/>
      <c r="H114" s="133" t="str">
        <f>+BBDD!D110</f>
        <v>Art. 59 DS 44</v>
      </c>
      <c r="I114" s="133"/>
      <c r="J114" s="133"/>
      <c r="K114" s="133"/>
      <c r="L114" s="128" t="str">
        <f>+BBDD!F110</f>
        <v>La entidad empleadora debe disponer en su Reglamento Interno de un capítulo sobre las obligaciones en seguridad y salud en el trabajo, considerando al menos las siguientes:
1) Cumplir con las instrucciones, reglamentos y demás medidas de seguridad y salud establecidas legalmente, y colaborar con la entidad empleadora en la gestión de los riesgos laborales.
2) Participar en las actividades preventivas organizadas por la entidad empleadora.
3) Cooperar y participar en la investigación de los accidentes del trabajo y enfermedades profesionales dispuesta por la entidad empleadora, el Departamento de Prevención de Riesgos, el Comité Paritario, el organismo administrador o las entidades competentes.
4) Proteger y cuidar los elementos y equipos de protección personal que se les proporcionen, conforme a la normativa vigente.
5) Usar correctamente y conservar los equipos de trabajo entregados para su uso.
6) Comunicar los peligros presentes en el lugar de trabajo, así como cualquier desperfecto en los medios de trabajo que pueda afectar la seguridad de las personas trabajadoras.
7) Informar, en el menor plazo posible, la ocurrencia de situaciones de riesgo grave e inminente que hayan llevado a la interrupción de sus labores.
8) Notificar oportunamente cualquier síntoma o dolencia que puedan originarse en el ejercicio de sus labores o en las condiciones y entornos de trabajo.
9) Observar las disposiciones de las normas de tránsito cuando, en el desempeño de sus labores, deban conducir vehículos motorizados.
10) Colaborar y cumplir con las políticas de prevención y control de los factores de riesgo asociados al consumo de alcohol y drogas en los lugares de trabajo.</v>
      </c>
      <c r="M114" s="128"/>
      <c r="N114" s="128"/>
      <c r="O114" s="128"/>
      <c r="P114" s="70" t="str">
        <f>+BBDD!G110</f>
        <v>1) Reglamento interno de higiene y seguridad (Capítulo de obligaciones).</v>
      </c>
      <c r="Q114" s="94"/>
    </row>
    <row r="115" spans="2:17" ht="209.45" customHeight="1">
      <c r="B115" s="131" t="s">
        <v>132</v>
      </c>
      <c r="C115" s="131"/>
      <c r="D115" s="129" t="str">
        <f>+BBDD!E111</f>
        <v>¿La entidad empleadora dispone en su Reglamento Interno de un capítulo con las prohibiciones que  considera, por ejemplo , aquellos actos o acciones que no se permitirán a las personas trabajadoras en su lugar de trabajo? ¿ Dentro de las prohibiciones se consideran las siguientes?:
1) Toda forma de violencia o acoso en el trabajo.
2) El consumo de alcohol, drogas, estupefacientes o sustancias psicotrópicas ilícitas, así como realizar labores bajo los efectos de estas sustancias.
3) La manipulación indebida de dispositivos de seguridad y protección.
4) La destrucción, retiro o desactivación de señales, elementos o dispositivos de seguridad e higiene instalados por la entidad empleadora.
5) La operación o intervención de maquinaria o equipo sin la debida autorización.
6) El consumo de alimentos en áreas de trabajo no autorizadas.
7) Fumar en espacios no habilitados para tal fin, de conformidad con la ley.
8) Otras prohibiciones relacionadas con los riesgos específicos propios de la entidad empleadora.</v>
      </c>
      <c r="E115" s="129"/>
      <c r="F115" s="129"/>
      <c r="G115" s="129"/>
      <c r="H115" s="130" t="str">
        <f>+BBDD!D111</f>
        <v xml:space="preserve"> FUF / Art. 60 DS 44</v>
      </c>
      <c r="I115" s="130"/>
      <c r="J115" s="130"/>
      <c r="K115" s="130"/>
      <c r="L115" s="127" t="str">
        <f>+BBDD!F111</f>
        <v>La entidad empleadora debe disponer en su Reglamento Interno de un capítulo con todas las prohibiciones que considere aquellos actos o acciones que no se permitirán a las personas trabajadoras en su lugar de trabajo,  las prohibiciones que se deben considerar son al menos las siguientes: 
1) Toda forma de violencia o acoso en el trabajo.
2) El consumo de alcohol, drogas, estupefacientes o sustancias psicotrópicas ilícitas, así como realizar labores bajo los efectos de estas sustancias.
3) La manipulación indebida de dispositivos de seguridad y protección.
4) La destrucción, retiro o desactivación de señales, elementos o dispositivos de seguridad e higiene instalados por la entidad empleadora.
5) La operación o intervención de maquinaria o equipo sin la debida autorización.
6) El consumo de alimentos en áreas de trabajo no autorizadas.
7) Fumar en espacios no habilitados para tal fin, de conformidad con la ley.
8) Otras prohibiciones relacionadas con los riesgos específicos propios de la entidad empleadora.</v>
      </c>
      <c r="M115" s="127"/>
      <c r="N115" s="127"/>
      <c r="O115" s="127"/>
      <c r="P115" s="86" t="str">
        <f>+BBDD!G111</f>
        <v>1) Reglamento interno de higiene y seguridad (Capítulo de prohibiciones).</v>
      </c>
      <c r="Q115" s="94"/>
    </row>
    <row r="116" spans="2:17" ht="100.5" customHeight="1">
      <c r="B116" s="131" t="s">
        <v>133</v>
      </c>
      <c r="C116" s="131"/>
      <c r="D116" s="129" t="str">
        <f>+BBDD!E112</f>
        <v>¿El reglamento interno de la entidad empleadora contempla las sanciones a las personas trabajadoras
que infrinjan sus disposiciones, previa instrucción del correspondiente procedimiento disciplinario?</v>
      </c>
      <c r="E116" s="129"/>
      <c r="F116" s="129"/>
      <c r="G116" s="129"/>
      <c r="H116" s="130" t="str">
        <f>+BBDD!D112</f>
        <v xml:space="preserve"> FUF / Art. 61 DS 44</v>
      </c>
      <c r="I116" s="130"/>
      <c r="J116" s="130"/>
      <c r="K116" s="130"/>
      <c r="L116" s="127" t="str">
        <f>+BBDD!F112</f>
        <v xml:space="preserve">La entidad empleadora debe considerar en su reglamento interno las sanciones para las personas trabajadoras que infrinjan sus disposiciones y además debe capacitar y dar a conocer estas sanciones a todas las personas trabajadoras. </v>
      </c>
      <c r="M116" s="127"/>
      <c r="N116" s="127"/>
      <c r="O116" s="127"/>
      <c r="P116" s="86" t="str">
        <f>+BBDD!G112</f>
        <v xml:space="preserve">1) Reglamento interno de higiene y seguridad (Ítems sanciones).
2) Registro de toma de conocimiento de las sanciones por parte de las personas trabajadoras. </v>
      </c>
      <c r="Q116" s="94"/>
    </row>
    <row r="117" spans="2:17" ht="47.1" customHeight="1">
      <c r="B117" s="83" t="s">
        <v>134</v>
      </c>
      <c r="C117" s="84"/>
      <c r="D117" s="84"/>
      <c r="E117" s="84"/>
      <c r="F117" s="84"/>
      <c r="G117" s="84"/>
      <c r="H117" s="84"/>
      <c r="I117" s="84"/>
      <c r="J117" s="88"/>
      <c r="K117" s="88"/>
      <c r="L117" s="84"/>
      <c r="M117" s="84"/>
      <c r="N117" s="84"/>
      <c r="O117" s="84"/>
      <c r="P117" s="84"/>
      <c r="Q117" s="91"/>
    </row>
    <row r="118" spans="2:17" ht="120" customHeight="1">
      <c r="B118" s="131" t="s">
        <v>135</v>
      </c>
      <c r="C118" s="131"/>
      <c r="D118" s="129" t="str">
        <f>+BBDD!E114</f>
        <v>¿La entidad empleadora solicita al organismo administrador la incorporación al programa de vigilancia de la salud de las personas trabajadoras expuestas a los agentes o los factores que puedan causar daño o cuando se diagnostique una enfermedad profesional?
Nota:
Debe entenderse considerado en este ítem la obligación de la entidad empleadora de solicitar la incorporación y ejecución del programa de vigilancia a la salud.</v>
      </c>
      <c r="E118" s="129"/>
      <c r="F118" s="129"/>
      <c r="G118" s="129"/>
      <c r="H118" s="130" t="str">
        <f>+BBDD!D114</f>
        <v xml:space="preserve"> FUF / Art. 67 DS 44</v>
      </c>
      <c r="I118" s="130"/>
      <c r="J118" s="130"/>
      <c r="K118" s="130"/>
      <c r="L118" s="127" t="str">
        <f>+BBDD!F114</f>
        <v>La entidad empleadora debe solicita al organismo administrador la incorporación al programa de vigilancia de la salud de las personas trabajadoras expuestas a los agentes o los factores que puedan causar daño o cuando se diagnostique una enfermedad profesional</v>
      </c>
      <c r="M118" s="127"/>
      <c r="N118" s="127"/>
      <c r="O118" s="127"/>
      <c r="P118" s="86" t="str">
        <f>+BBDD!G114</f>
        <v>1) Registro de solicitud al organismo administrador sobre la incorporación al programa de vigilancia de la salud de las personas trabajadoras expuestas a los agentes o los factores que puedan causar daño o cuando se diagnostique una enfermedad profesional</v>
      </c>
      <c r="Q118" s="94"/>
    </row>
    <row r="119" spans="2:17" ht="84" customHeight="1">
      <c r="B119" s="131" t="s">
        <v>136</v>
      </c>
      <c r="C119" s="131"/>
      <c r="D119" s="129" t="str">
        <f>+BBDD!E115</f>
        <v>¿El centro de trabajo o faena con presencia de agentes de riesgo que pueda causar una enfermedad profesional (evaluados en la MIPER), ejecuta el correspondiente programa de vigilancia ambiental y de la salud de las personas trabajadoras, de conformidad a lo establecido en los protocolos del Ministerio de Salud y a los demás programas establecidos por los organismos administradores del seguro de la ley N° 16.744?</v>
      </c>
      <c r="E119" s="129"/>
      <c r="F119" s="129"/>
      <c r="G119" s="129"/>
      <c r="H119" s="130" t="str">
        <f>+BBDD!D115</f>
        <v xml:space="preserve"> FUF / Art. 67 DS 44</v>
      </c>
      <c r="I119" s="130"/>
      <c r="J119" s="130"/>
      <c r="K119" s="130"/>
      <c r="L119" s="127" t="str">
        <f>+BBDD!F115</f>
        <v>El centro de trabajo o faena debe ejecutar el o los programas de vigilancia ambiental y de la salud de las personas trabajadoras, de conformidad a lo establecido en los protocolos del Ministerio de Salud y a los demás programas establecidos por los organismos administradores del seguro de la ley N° 16.744</v>
      </c>
      <c r="M119" s="127"/>
      <c r="N119" s="127"/>
      <c r="O119" s="127"/>
      <c r="P119" s="86" t="str">
        <f>+BBDD!G115</f>
        <v>1) Informe con los programas de vigilancia gestionados, los que deben estar relacionados con la matriz de peligros y evaluación de riesgos del lugar de trabajo</v>
      </c>
      <c r="Q119" s="94"/>
    </row>
    <row r="120" spans="2:17" ht="71.45" customHeight="1">
      <c r="B120" s="131" t="s">
        <v>137</v>
      </c>
      <c r="C120" s="131"/>
      <c r="D120" s="129" t="str">
        <f>+BBDD!E116</f>
        <v>¿La entidad empleadora autoriza a las personas trabajadoras que sean citadas para exámenes de control por los organismos administradores?</v>
      </c>
      <c r="E120" s="129"/>
      <c r="F120" s="129"/>
      <c r="G120" s="129"/>
      <c r="H120" s="130" t="str">
        <f>+BBDD!D116</f>
        <v xml:space="preserve"> FUF / Art. 68 DS 44</v>
      </c>
      <c r="I120" s="130"/>
      <c r="J120" s="130"/>
      <c r="K120" s="130"/>
      <c r="L120" s="127" t="str">
        <f>+BBDD!F116</f>
        <v>La entidad empleadora debe autorizar a las personas trabajadoras que sean citadas para exámenes de control por los organismos administradores</v>
      </c>
      <c r="M120" s="127"/>
      <c r="N120" s="127"/>
      <c r="O120" s="127"/>
      <c r="P120" s="86" t="str">
        <f>+BBDD!G116</f>
        <v>1) Registro de autorizaciones hacia las personas trabajadoras  que sean citadas para exámenes de control por los organismos administradores.</v>
      </c>
      <c r="Q120" s="94"/>
    </row>
    <row r="121" spans="2:17" ht="47.1" customHeight="1">
      <c r="B121" s="83" t="s">
        <v>138</v>
      </c>
      <c r="C121" s="84"/>
      <c r="D121" s="84"/>
      <c r="E121" s="84"/>
      <c r="F121" s="84"/>
      <c r="G121" s="84"/>
      <c r="H121" s="84"/>
      <c r="I121" s="84"/>
      <c r="J121" s="88"/>
      <c r="K121" s="88"/>
      <c r="L121" s="84"/>
      <c r="M121" s="84"/>
      <c r="N121" s="84"/>
      <c r="O121" s="84"/>
      <c r="P121" s="84"/>
      <c r="Q121" s="91"/>
    </row>
    <row r="122" spans="2:17" ht="80.45" customHeight="1">
      <c r="B122" s="131" t="s">
        <v>139</v>
      </c>
      <c r="C122" s="131"/>
      <c r="D122" s="129" t="str">
        <f>+BBDD!E118</f>
        <v>¿La entidad empleadora implementa las medidas prescritas por el organismo administrador para el traslado de las personas trabajadoras afectadas por una enfermedad profesional a un puesto en donde no estén expuestas al riesgo que dio origen a dicha enfermedad?</v>
      </c>
      <c r="E122" s="129"/>
      <c r="F122" s="129"/>
      <c r="G122" s="129"/>
      <c r="H122" s="130" t="str">
        <f>+BBDD!D118</f>
        <v xml:space="preserve"> FUF / Art. 69 DS 44</v>
      </c>
      <c r="I122" s="130"/>
      <c r="J122" s="130"/>
      <c r="K122" s="130"/>
      <c r="L122" s="127" t="str">
        <f>+BBDD!F118</f>
        <v>La entidad empleadora debe implementar las medidas prescritas por el organismo administrador para el traslado de las personas trabajadoras afectadas por una enfermedad profesional a un puesto en donde no estén expuestas al riesgo que dio origen a dicha enfermedad</v>
      </c>
      <c r="M122" s="127"/>
      <c r="N122" s="127"/>
      <c r="O122" s="127"/>
      <c r="P122" s="86" t="str">
        <f>+BBDD!G118</f>
        <v>1) Registro de verificación de cumplimiento de las medidas prescritas por el organismo administrador.</v>
      </c>
      <c r="Q122" s="94"/>
    </row>
    <row r="123" spans="2:17" ht="99.95" customHeight="1">
      <c r="B123" s="131" t="s">
        <v>140</v>
      </c>
      <c r="C123" s="131"/>
      <c r="D123" s="129" t="str">
        <f>+BBDD!E119</f>
        <v>¿La entidad empleadora implementa las medidas de seguridad y salud en el trabajo que les ordenen los organismos fiscalizadores y/o las que prescriba el organismo administrador y/o aquellas indicadas por el Departamento de Prevención de Riesgos o el Comité Paritario?</v>
      </c>
      <c r="E123" s="129"/>
      <c r="F123" s="129"/>
      <c r="G123" s="129"/>
      <c r="H123" s="130" t="str">
        <f>+BBDD!D119</f>
        <v xml:space="preserve"> FUF / Art. 70 DS 44</v>
      </c>
      <c r="I123" s="130"/>
      <c r="J123" s="130"/>
      <c r="K123" s="130"/>
      <c r="L123" s="127" t="str">
        <f>+BBDD!F119</f>
        <v>La entidad empleadora debe implementar las medidas de seguridad y salud en el trabajo que les ordenen los organismos fiscalizadores y/o las que prescriba el organismo administrador y/o aquellas indicadas por el Departamento de Prevención de Riesgos o el Comité Paritario</v>
      </c>
      <c r="M123" s="127"/>
      <c r="N123" s="127"/>
      <c r="O123" s="127"/>
      <c r="P123" s="86" t="str">
        <f>+BBDD!G119</f>
        <v>1) Registro de verificación de cumplimiento de las medidas instruidas por los organismos fiscalizadores y/o las que prescriba el organismo administrador y/o aquellas indicadas por el Departamento de Prevención de Riesgos o el Comité Paritario</v>
      </c>
      <c r="Q123" s="94"/>
    </row>
    <row r="124" spans="2:17" ht="47.1" customHeight="1">
      <c r="B124" s="83" t="s">
        <v>141</v>
      </c>
      <c r="C124" s="84"/>
      <c r="D124" s="84"/>
      <c r="E124" s="84"/>
      <c r="F124" s="84"/>
      <c r="G124" s="84"/>
      <c r="H124" s="84"/>
      <c r="I124" s="84"/>
      <c r="J124" s="88"/>
      <c r="K124" s="88"/>
      <c r="L124" s="84"/>
      <c r="M124" s="84"/>
      <c r="N124" s="84"/>
      <c r="O124" s="84"/>
      <c r="P124" s="84"/>
      <c r="Q124" s="91"/>
    </row>
    <row r="125" spans="2:17" ht="123.6" customHeight="1">
      <c r="B125" s="131" t="s">
        <v>142</v>
      </c>
      <c r="C125" s="131"/>
      <c r="D125" s="129" t="str">
        <f>+BBDD!E121</f>
        <v>¿La entidad empleadora investiga las causas de los siniestros, ya sea de forma directa o a través del Comité Paritario y el Departamento de Prevención de Riesgos Profesionales, cuando corresponda? ¿Esta investigación se realiza con un enfoque de género y promoviendo la participación de las personas trabajadoras y sus representantes, y se lleva a cabo cada vez que ocurre un accidente laboral, un incidente peligroso, se diagnostica una enfermedad profesional o se presenta cualquier otra afección que afecte de manera reiterada o general a los trabajadores, y se presume que su origen está relacionado con la utilización de productos fitosanitarios, químicos o sustancias nocivas para la salud?</v>
      </c>
      <c r="E125" s="129"/>
      <c r="F125" s="129"/>
      <c r="G125" s="129"/>
      <c r="H125" s="130" t="str">
        <f>+BBDD!D121</f>
        <v xml:space="preserve"> FUF / Art. 71 DS 44</v>
      </c>
      <c r="I125" s="130"/>
      <c r="J125" s="130"/>
      <c r="K125" s="130"/>
      <c r="L125" s="127" t="str">
        <f>+BBDD!F121</f>
        <v xml:space="preserve"> La entidad empleadora debe investigar todas las causas de los siniestros sea directamente o a través del Comité Paritario y el Departamento de Prevención de Riesgos Profesionales, cuando corresponda, las investigaciones se deben realizar cuando en el lugar de trabajo ocurra un accidente del trabajo, un incidente peligroso, se diagnostique una enfermedad profesional o se presente cualquiera otra afección que afecte en forma reiterada o general a las personas trabajadoras y sea presumible que tenga su origen en la utilización de productos fitosanitarios, químicos o nocivos para la salud, para estas investigaciones se debe considerar el enfoque de género y promover la participación de las personas trabajadoras y sus representantes.</v>
      </c>
      <c r="M125" s="127"/>
      <c r="N125" s="127"/>
      <c r="O125" s="127"/>
      <c r="P125" s="86" t="str">
        <f>+BBDD!G121</f>
        <v>1) Registro de investigación de los siniestros.</v>
      </c>
      <c r="Q125" s="94"/>
    </row>
    <row r="126" spans="2:17" ht="48.95" customHeight="1">
      <c r="B126" s="131" t="s">
        <v>143</v>
      </c>
      <c r="C126" s="131"/>
      <c r="D126" s="129" t="str">
        <f>+BBDD!E122</f>
        <v>¿La entidad empleadora utiliza la "metodología de árbol de causas" para realizar las investigaciones?</v>
      </c>
      <c r="E126" s="129"/>
      <c r="F126" s="129"/>
      <c r="G126" s="129"/>
      <c r="H126" s="130" t="str">
        <f>+BBDD!D122</f>
        <v xml:space="preserve"> FUF / Art. 71 DS 44</v>
      </c>
      <c r="I126" s="130"/>
      <c r="J126" s="130"/>
      <c r="K126" s="130"/>
      <c r="L126" s="127" t="str">
        <f>+BBDD!F122</f>
        <v>La entidad empleadora y todos los encargados de investigar deben utilizar la metodología de árbol de causas.</v>
      </c>
      <c r="M126" s="127"/>
      <c r="N126" s="127"/>
      <c r="O126" s="127"/>
      <c r="P126" s="86" t="str">
        <f>+BBDD!G122</f>
        <v>1) Registro de investigación utilizando la metodología de árbol de causas</v>
      </c>
      <c r="Q126" s="94"/>
    </row>
    <row r="127" spans="2:17" ht="47.1" customHeight="1">
      <c r="B127" s="83" t="s">
        <v>144</v>
      </c>
      <c r="C127" s="84"/>
      <c r="D127" s="84"/>
      <c r="E127" s="84"/>
      <c r="F127" s="84"/>
      <c r="G127" s="84"/>
      <c r="H127" s="84"/>
      <c r="I127" s="84"/>
      <c r="J127" s="88"/>
      <c r="K127" s="88"/>
      <c r="L127" s="84"/>
      <c r="M127" s="84"/>
      <c r="N127" s="84"/>
      <c r="O127" s="84"/>
      <c r="P127" s="84"/>
      <c r="Q127" s="91"/>
    </row>
    <row r="128" spans="2:17" ht="81" customHeight="1">
      <c r="B128" s="131" t="s">
        <v>145</v>
      </c>
      <c r="C128" s="131"/>
      <c r="D128" s="129" t="str">
        <f>+BBDD!E124</f>
        <v>¿La entidad empleadora dispone de un sistema de información proporcionado por el organismo administrador para registrar y respaldar de forma documental y fidedigna toda la información vinculada a la gestión de los riesgos laborales que efectúe de conformidad con este reglamento y la mantiene, preferentemente en formato electrónico, a disposición de la entidad fiscalizadora respectiva y del organismo administrador que corresponda? .</v>
      </c>
      <c r="E128" s="129"/>
      <c r="F128" s="129"/>
      <c r="G128" s="129"/>
      <c r="H128" s="130" t="str">
        <f>+BBDD!D124</f>
        <v xml:space="preserve"> FUF / Art. 72 DS 44</v>
      </c>
      <c r="I128" s="130"/>
      <c r="J128" s="130"/>
      <c r="K128" s="130"/>
      <c r="L128" s="127" t="str">
        <f>+BBDD!F124</f>
        <v xml:space="preserve"> La entidad empleadora debe utilizar el sistema de información proporcionado por el organismo administrador para registrar y respaldar de forma documental y fidedigna toda la información vinculada a la gestión de los riesgos laborales que efectúe de conformidad con este reglamento y mantenerla, preferentemente en formato electrónico, a disposición de la entidad fiscalizadora respectiva y del organismo administrador que corresponda.</v>
      </c>
      <c r="M128" s="127"/>
      <c r="N128" s="127"/>
      <c r="O128" s="127"/>
      <c r="P128" s="86" t="str">
        <f>+BBDD!G124</f>
        <v>1) Sistema de información documental dispuesto por el organismo administrador.</v>
      </c>
      <c r="Q128" s="94"/>
    </row>
    <row r="129" spans="2:17" ht="159.94999999999999" customHeight="1">
      <c r="B129" s="131" t="s">
        <v>146</v>
      </c>
      <c r="C129" s="131"/>
      <c r="D129" s="129" t="str">
        <f>+BBDD!E125</f>
        <v>¿La entidad empleadora, a través del Departamento de Prevención de Riesgos, mantiene actualizados los siguientes registros?
1) Registro de todos los incidentes o sucesos peligrosos que ocurren en los lugares de trabajo.
2) Registro de todos los accidentes laborales, de trayecto y enfermedades profesionales.
3) Registro actualizado de los trabajadores bajo vigilancia de la salud en el respectivo organismo administrador.
Siendo de carácter sensible los siguientes:
- Tasa de accidentabilidad por accidentes laborales.
- Tasa mensual de frecuencia.
- Tasa semestral de gravedad.</v>
      </c>
      <c r="E129" s="129"/>
      <c r="F129" s="129"/>
      <c r="G129" s="129"/>
      <c r="H129" s="130" t="str">
        <f>+BBDD!D125</f>
        <v xml:space="preserve"> FUF / Art. 73 DS 44</v>
      </c>
      <c r="I129" s="130"/>
      <c r="J129" s="130"/>
      <c r="K129" s="130"/>
      <c r="L129" s="127" t="str">
        <f>+BBDD!F125</f>
        <v>La entidad empleadora debe mantener, a través del Departamento de Prevención de Riesgos, los siguientes registros actualizados:
1) Registro de todos los incidentes o sucesos peligrosos que ocurren en los lugares de trabajo.
2) Registro de todos los accidentes laborales, de trayecto y enfermedades profesionales.
3) Registro actualizado de los trabajadores bajo vigilancia de la salud en el respectivo organismo administrador.
Siendo de carácter sensible los siguientes:
- Tasa de accidentabilidad por accidentes laborales.
- Tasa mensual de frecuencia.
- Tasa semestral de gravedad.</v>
      </c>
      <c r="M129" s="127"/>
      <c r="N129" s="127"/>
      <c r="O129" s="127"/>
      <c r="P129" s="86" t="str">
        <f>+BBDD!G125</f>
        <v xml:space="preserve">1) Registros de los indicadores (vigentes y actualizados) llevados por el departamento de prevención de riesgos. </v>
      </c>
      <c r="Q129" s="94"/>
    </row>
    <row r="130" spans="2:17" ht="81" customHeight="1">
      <c r="B130" s="131" t="s">
        <v>147</v>
      </c>
      <c r="C130" s="131"/>
      <c r="D130" s="129" t="str">
        <f>+BBDD!E126</f>
        <v>¿La entidad empleadora considera la perspectiva de género, estableciendo registros diferenciados por sexo sobre la exposición a los distintos agentes o factores de riesgos laborales, los accidentes del trabajo y enfermedades profesionales y las personas trabajadoras sujetas a vigilancia de la salud?</v>
      </c>
      <c r="E130" s="129"/>
      <c r="F130" s="129"/>
      <c r="G130" s="129"/>
      <c r="H130" s="130" t="str">
        <f>+BBDD!D126</f>
        <v xml:space="preserve"> FUF / Art. 74 DS 44</v>
      </c>
      <c r="I130" s="130"/>
      <c r="J130" s="130"/>
      <c r="K130" s="130"/>
      <c r="L130" s="127" t="str">
        <f>+BBDD!F126</f>
        <v xml:space="preserve"> La entidad empleadora debe considerar la perspectiva de género, estableciendo registros diferenciados por sexo sobre la exposición a los distintos agentes o factores de riesgos laborales, los accidentes del trabajo y enfermedades profesionales y las personas trabajadoras sujetas a vigilancia de la salud.</v>
      </c>
      <c r="M130" s="127"/>
      <c r="N130" s="127"/>
      <c r="O130" s="127"/>
      <c r="P130" s="86" t="str">
        <f>+BBDD!G126</f>
        <v>1) Registros de accidentes que demuestre la diferenciación por sexo.</v>
      </c>
      <c r="Q130" s="94"/>
    </row>
    <row r="131" spans="2:17" ht="81" customHeight="1">
      <c r="B131" s="131" t="s">
        <v>148</v>
      </c>
      <c r="C131" s="131"/>
      <c r="D131" s="129" t="str">
        <f>+BBDD!E127</f>
        <v>Si la entidad empleadora no cuenta con departamento de prevención de riesgos ¿lleva registrada la tasa anual de accidentabilidad por accidentes del trabajo y todos los accidentes del trabajo, de trayecto y enfermedades profesionales? ¿Este registro incluye, como mínimo, el nombre de la persona accidentada o diagnosticada con una enfermedad profesional, su sexo, el lugar y la descripción del accidente, y el relato de los hechos?</v>
      </c>
      <c r="E131" s="129"/>
      <c r="F131" s="129"/>
      <c r="G131" s="129"/>
      <c r="H131" s="130" t="str">
        <f>+BBDD!D127</f>
        <v xml:space="preserve"> FUF / Art. 75 DS 44</v>
      </c>
      <c r="I131" s="130"/>
      <c r="J131" s="130"/>
      <c r="K131" s="130"/>
      <c r="L131" s="127" t="str">
        <f>+BBDD!F127</f>
        <v>Si la entidad empleadora no cuenta con departamento de prevención de riesgos debe registrar la tasa anual de accidentabilidad por accidentes del trabajo y todos los accidentes del trabajo, de trayecto y enfermedades profesionales, indicando, como mínimo, el nombre de la persona accidentada o diagnosticada con una enfermedad profesional, sexo, lugar y descripción del accidente y el relato de los hechos.</v>
      </c>
      <c r="M131" s="127"/>
      <c r="N131" s="127"/>
      <c r="O131" s="127"/>
      <c r="P131" s="86" t="str">
        <f>+BBDD!G127</f>
        <v>1) Registro actualizado con los indicadores.</v>
      </c>
      <c r="Q131" s="94"/>
    </row>
  </sheetData>
  <sheetProtection formatCells="0" formatRows="0"/>
  <mergeCells count="536">
    <mergeCell ref="B126:C126"/>
    <mergeCell ref="B128:C128"/>
    <mergeCell ref="B129:C129"/>
    <mergeCell ref="B130:C130"/>
    <mergeCell ref="B131:C131"/>
    <mergeCell ref="B118:C118"/>
    <mergeCell ref="B119:C119"/>
    <mergeCell ref="B120:C120"/>
    <mergeCell ref="B122:C122"/>
    <mergeCell ref="B123:C123"/>
    <mergeCell ref="B125:C125"/>
    <mergeCell ref="J126:K126"/>
    <mergeCell ref="J128:K128"/>
    <mergeCell ref="J129:K129"/>
    <mergeCell ref="J130:K130"/>
    <mergeCell ref="J131:K131"/>
    <mergeCell ref="L118:O118"/>
    <mergeCell ref="L119:O119"/>
    <mergeCell ref="L120:O120"/>
    <mergeCell ref="L122:O122"/>
    <mergeCell ref="L123:O123"/>
    <mergeCell ref="L125:O125"/>
    <mergeCell ref="L126:O126"/>
    <mergeCell ref="L128:O128"/>
    <mergeCell ref="L129:O129"/>
    <mergeCell ref="L130:O130"/>
    <mergeCell ref="L131:O131"/>
    <mergeCell ref="J118:K118"/>
    <mergeCell ref="J119:K119"/>
    <mergeCell ref="J120:K120"/>
    <mergeCell ref="J122:K122"/>
    <mergeCell ref="J123:K123"/>
    <mergeCell ref="J125:K125"/>
    <mergeCell ref="H130:I130"/>
    <mergeCell ref="H131:I131"/>
    <mergeCell ref="D126:G126"/>
    <mergeCell ref="D128:G128"/>
    <mergeCell ref="D129:G129"/>
    <mergeCell ref="D130:G130"/>
    <mergeCell ref="D131:G131"/>
    <mergeCell ref="D118:G118"/>
    <mergeCell ref="D119:G119"/>
    <mergeCell ref="D120:G120"/>
    <mergeCell ref="D122:G122"/>
    <mergeCell ref="D123:G123"/>
    <mergeCell ref="D125:G125"/>
    <mergeCell ref="H118:I118"/>
    <mergeCell ref="H119:I119"/>
    <mergeCell ref="H120:I120"/>
    <mergeCell ref="H122:I122"/>
    <mergeCell ref="H123:I123"/>
    <mergeCell ref="H125:I125"/>
    <mergeCell ref="H126:I126"/>
    <mergeCell ref="H128:I128"/>
    <mergeCell ref="H129:I129"/>
    <mergeCell ref="B106:C106"/>
    <mergeCell ref="B107:C107"/>
    <mergeCell ref="B108:C108"/>
    <mergeCell ref="B109:C109"/>
    <mergeCell ref="B111:C111"/>
    <mergeCell ref="B112:C112"/>
    <mergeCell ref="B113:C113"/>
    <mergeCell ref="B114:C114"/>
    <mergeCell ref="B97:C97"/>
    <mergeCell ref="B98:C98"/>
    <mergeCell ref="B99:C99"/>
    <mergeCell ref="B100:C100"/>
    <mergeCell ref="B101:C101"/>
    <mergeCell ref="B102:C102"/>
    <mergeCell ref="B103:C103"/>
    <mergeCell ref="B104:C104"/>
    <mergeCell ref="B105:C105"/>
    <mergeCell ref="B88:C88"/>
    <mergeCell ref="B89:C89"/>
    <mergeCell ref="B90:C90"/>
    <mergeCell ref="B91:C91"/>
    <mergeCell ref="B92:C92"/>
    <mergeCell ref="B93:C93"/>
    <mergeCell ref="B94:C94"/>
    <mergeCell ref="B95:C95"/>
    <mergeCell ref="B96:C96"/>
    <mergeCell ref="B79:C79"/>
    <mergeCell ref="B80:C80"/>
    <mergeCell ref="B81:C81"/>
    <mergeCell ref="B82:C82"/>
    <mergeCell ref="B83:C83"/>
    <mergeCell ref="B84:C84"/>
    <mergeCell ref="B86:C86"/>
    <mergeCell ref="B87:C87"/>
    <mergeCell ref="B70:C70"/>
    <mergeCell ref="B71:C71"/>
    <mergeCell ref="B72:C72"/>
    <mergeCell ref="B73:C73"/>
    <mergeCell ref="B74:C74"/>
    <mergeCell ref="B76:C76"/>
    <mergeCell ref="B77:C77"/>
    <mergeCell ref="B78:C78"/>
    <mergeCell ref="B65:C65"/>
    <mergeCell ref="B66:C66"/>
    <mergeCell ref="B67:C67"/>
    <mergeCell ref="B69:C69"/>
    <mergeCell ref="B41:C41"/>
    <mergeCell ref="B45:C45"/>
    <mergeCell ref="B46:C46"/>
    <mergeCell ref="B48:C48"/>
    <mergeCell ref="B49:C49"/>
    <mergeCell ref="B52:C52"/>
    <mergeCell ref="B54:C54"/>
    <mergeCell ref="B42:C42"/>
    <mergeCell ref="B51:C51"/>
    <mergeCell ref="B55:C55"/>
    <mergeCell ref="B56:C56"/>
    <mergeCell ref="B57:C57"/>
    <mergeCell ref="B59:C59"/>
    <mergeCell ref="B36:C36"/>
    <mergeCell ref="B37:C37"/>
    <mergeCell ref="B38:C38"/>
    <mergeCell ref="B39:C39"/>
    <mergeCell ref="B40:C40"/>
    <mergeCell ref="B61:C61"/>
    <mergeCell ref="B62:C62"/>
    <mergeCell ref="B63:C63"/>
    <mergeCell ref="B64:C64"/>
    <mergeCell ref="B43:C43"/>
    <mergeCell ref="B14:C14"/>
    <mergeCell ref="B15:C15"/>
    <mergeCell ref="B16:C16"/>
    <mergeCell ref="B17:C17"/>
    <mergeCell ref="B18:C18"/>
    <mergeCell ref="B19:C19"/>
    <mergeCell ref="B20:C20"/>
    <mergeCell ref="B21:C21"/>
    <mergeCell ref="B22:C22"/>
    <mergeCell ref="D35:G35"/>
    <mergeCell ref="H35:I35"/>
    <mergeCell ref="B23:C23"/>
    <mergeCell ref="B25:C25"/>
    <mergeCell ref="B26:C26"/>
    <mergeCell ref="B27:C27"/>
    <mergeCell ref="B28:C28"/>
    <mergeCell ref="B29:C29"/>
    <mergeCell ref="B30:C30"/>
    <mergeCell ref="B31:C31"/>
    <mergeCell ref="B32:C32"/>
    <mergeCell ref="B33:C33"/>
    <mergeCell ref="B34:C34"/>
    <mergeCell ref="B35:C35"/>
    <mergeCell ref="D32:G32"/>
    <mergeCell ref="D31:G31"/>
    <mergeCell ref="L41:O41"/>
    <mergeCell ref="H38:I38"/>
    <mergeCell ref="D38:G38"/>
    <mergeCell ref="D42:G42"/>
    <mergeCell ref="H42:I42"/>
    <mergeCell ref="J42:K42"/>
    <mergeCell ref="D39:G39"/>
    <mergeCell ref="H39:I39"/>
    <mergeCell ref="J39:K39"/>
    <mergeCell ref="D40:G40"/>
    <mergeCell ref="H40:I40"/>
    <mergeCell ref="J40:K40"/>
    <mergeCell ref="L42:O42"/>
    <mergeCell ref="L33:O33"/>
    <mergeCell ref="L34:O34"/>
    <mergeCell ref="L35:O35"/>
    <mergeCell ref="L29:O29"/>
    <mergeCell ref="H30:I30"/>
    <mergeCell ref="J30:K30"/>
    <mergeCell ref="L30:O30"/>
    <mergeCell ref="H31:I31"/>
    <mergeCell ref="H33:I33"/>
    <mergeCell ref="H34:I34"/>
    <mergeCell ref="J34:K34"/>
    <mergeCell ref="J32:K32"/>
    <mergeCell ref="L25:O25"/>
    <mergeCell ref="L27:O27"/>
    <mergeCell ref="L28:O28"/>
    <mergeCell ref="J17:K17"/>
    <mergeCell ref="L17:O17"/>
    <mergeCell ref="H20:I20"/>
    <mergeCell ref="D20:G20"/>
    <mergeCell ref="J20:K20"/>
    <mergeCell ref="L20:O20"/>
    <mergeCell ref="L21:O21"/>
    <mergeCell ref="D22:G22"/>
    <mergeCell ref="H22:I22"/>
    <mergeCell ref="J22:K22"/>
    <mergeCell ref="L19:O19"/>
    <mergeCell ref="D15:G15"/>
    <mergeCell ref="H15:I15"/>
    <mergeCell ref="J15:K15"/>
    <mergeCell ref="L15:O15"/>
    <mergeCell ref="D16:G16"/>
    <mergeCell ref="H16:I16"/>
    <mergeCell ref="J16:K16"/>
    <mergeCell ref="L16:O16"/>
    <mergeCell ref="H17:I17"/>
    <mergeCell ref="D17:G17"/>
    <mergeCell ref="L45:O45"/>
    <mergeCell ref="L22:O22"/>
    <mergeCell ref="D23:G23"/>
    <mergeCell ref="H23:I23"/>
    <mergeCell ref="J23:K23"/>
    <mergeCell ref="L23:O23"/>
    <mergeCell ref="J31:K31"/>
    <mergeCell ref="L31:O31"/>
    <mergeCell ref="L36:O36"/>
    <mergeCell ref="L37:O37"/>
    <mergeCell ref="L38:O38"/>
    <mergeCell ref="L39:O39"/>
    <mergeCell ref="L40:O40"/>
    <mergeCell ref="D33:G33"/>
    <mergeCell ref="J33:K33"/>
    <mergeCell ref="H32:I32"/>
    <mergeCell ref="L26:O26"/>
    <mergeCell ref="D29:G29"/>
    <mergeCell ref="H29:I29"/>
    <mergeCell ref="L43:O43"/>
    <mergeCell ref="D34:G34"/>
    <mergeCell ref="J35:K35"/>
    <mergeCell ref="L32:O32"/>
    <mergeCell ref="D45:G45"/>
    <mergeCell ref="D13:G13"/>
    <mergeCell ref="H13:I13"/>
    <mergeCell ref="J13:K13"/>
    <mergeCell ref="L13:O13"/>
    <mergeCell ref="B2:N2"/>
    <mergeCell ref="B10:C10"/>
    <mergeCell ref="D10:G10"/>
    <mergeCell ref="H10:I10"/>
    <mergeCell ref="J10:K10"/>
    <mergeCell ref="L10:O10"/>
    <mergeCell ref="D11:G11"/>
    <mergeCell ref="H11:I11"/>
    <mergeCell ref="J11:K11"/>
    <mergeCell ref="L11:O11"/>
    <mergeCell ref="D12:G12"/>
    <mergeCell ref="H12:I12"/>
    <mergeCell ref="J12:K12"/>
    <mergeCell ref="L12:O12"/>
    <mergeCell ref="B11:C11"/>
    <mergeCell ref="B12:C12"/>
    <mergeCell ref="B13:C13"/>
    <mergeCell ref="D14:G14"/>
    <mergeCell ref="J14:K14"/>
    <mergeCell ref="L14:O14"/>
    <mergeCell ref="H14:I14"/>
    <mergeCell ref="D25:G25"/>
    <mergeCell ref="H25:I25"/>
    <mergeCell ref="J25:K25"/>
    <mergeCell ref="D43:G43"/>
    <mergeCell ref="H43:I43"/>
    <mergeCell ref="J43:K43"/>
    <mergeCell ref="J38:K38"/>
    <mergeCell ref="D36:G36"/>
    <mergeCell ref="H36:I36"/>
    <mergeCell ref="J36:K36"/>
    <mergeCell ref="D37:G37"/>
    <mergeCell ref="H37:I37"/>
    <mergeCell ref="J37:K37"/>
    <mergeCell ref="D18:G18"/>
    <mergeCell ref="H18:I18"/>
    <mergeCell ref="J18:K18"/>
    <mergeCell ref="L18:O18"/>
    <mergeCell ref="D19:G19"/>
    <mergeCell ref="H19:I19"/>
    <mergeCell ref="J19:K19"/>
    <mergeCell ref="H45:I45"/>
    <mergeCell ref="J45:K45"/>
    <mergeCell ref="D46:G46"/>
    <mergeCell ref="H46:I46"/>
    <mergeCell ref="J46:K46"/>
    <mergeCell ref="H54:I54"/>
    <mergeCell ref="J54:K54"/>
    <mergeCell ref="D21:G21"/>
    <mergeCell ref="H21:I21"/>
    <mergeCell ref="J21:K21"/>
    <mergeCell ref="J29:K29"/>
    <mergeCell ref="D30:G30"/>
    <mergeCell ref="D28:G28"/>
    <mergeCell ref="H28:I28"/>
    <mergeCell ref="J28:K28"/>
    <mergeCell ref="H26:I26"/>
    <mergeCell ref="J26:K26"/>
    <mergeCell ref="D27:G27"/>
    <mergeCell ref="H27:I27"/>
    <mergeCell ref="J27:K27"/>
    <mergeCell ref="D26:G26"/>
    <mergeCell ref="D41:G41"/>
    <mergeCell ref="H41:I41"/>
    <mergeCell ref="J41:K41"/>
    <mergeCell ref="D55:G55"/>
    <mergeCell ref="H55:I55"/>
    <mergeCell ref="J55:K55"/>
    <mergeCell ref="L48:O48"/>
    <mergeCell ref="L46:O46"/>
    <mergeCell ref="D52:G52"/>
    <mergeCell ref="H52:I52"/>
    <mergeCell ref="J52:K52"/>
    <mergeCell ref="D51:G51"/>
    <mergeCell ref="H51:I51"/>
    <mergeCell ref="J51:K51"/>
    <mergeCell ref="L51:O51"/>
    <mergeCell ref="L52:O52"/>
    <mergeCell ref="D48:G48"/>
    <mergeCell ref="H48:I48"/>
    <mergeCell ref="J48:K48"/>
    <mergeCell ref="L54:O54"/>
    <mergeCell ref="L55:O55"/>
    <mergeCell ref="D54:G54"/>
    <mergeCell ref="D49:G49"/>
    <mergeCell ref="H49:I49"/>
    <mergeCell ref="J49:K49"/>
    <mergeCell ref="L49:O49"/>
    <mergeCell ref="L56:O56"/>
    <mergeCell ref="L57:O57"/>
    <mergeCell ref="D61:G61"/>
    <mergeCell ref="H61:I61"/>
    <mergeCell ref="J61:K61"/>
    <mergeCell ref="D59:G59"/>
    <mergeCell ref="H59:I59"/>
    <mergeCell ref="J59:K59"/>
    <mergeCell ref="L59:O59"/>
    <mergeCell ref="L61:O61"/>
    <mergeCell ref="D57:G57"/>
    <mergeCell ref="H57:I57"/>
    <mergeCell ref="J57:K57"/>
    <mergeCell ref="D56:G56"/>
    <mergeCell ref="H56:I56"/>
    <mergeCell ref="J56:K56"/>
    <mergeCell ref="H76:I76"/>
    <mergeCell ref="J76:K76"/>
    <mergeCell ref="D64:G64"/>
    <mergeCell ref="H64:I64"/>
    <mergeCell ref="J64:K64"/>
    <mergeCell ref="D65:G65"/>
    <mergeCell ref="H65:I65"/>
    <mergeCell ref="J65:K65"/>
    <mergeCell ref="D62:G62"/>
    <mergeCell ref="H62:I62"/>
    <mergeCell ref="J62:K62"/>
    <mergeCell ref="D63:G63"/>
    <mergeCell ref="H63:I63"/>
    <mergeCell ref="J63:K63"/>
    <mergeCell ref="J78:K78"/>
    <mergeCell ref="L62:O62"/>
    <mergeCell ref="L63:O63"/>
    <mergeCell ref="L64:O64"/>
    <mergeCell ref="L65:O65"/>
    <mergeCell ref="D69:G69"/>
    <mergeCell ref="H69:I69"/>
    <mergeCell ref="J69:K69"/>
    <mergeCell ref="D66:G66"/>
    <mergeCell ref="H66:I66"/>
    <mergeCell ref="J66:K66"/>
    <mergeCell ref="D67:G67"/>
    <mergeCell ref="H67:I67"/>
    <mergeCell ref="J67:K67"/>
    <mergeCell ref="L66:O66"/>
    <mergeCell ref="L67:O67"/>
    <mergeCell ref="L69:O69"/>
    <mergeCell ref="D70:G70"/>
    <mergeCell ref="H70:I70"/>
    <mergeCell ref="J70:K70"/>
    <mergeCell ref="D71:G71"/>
    <mergeCell ref="H71:I71"/>
    <mergeCell ref="J71:K71"/>
    <mergeCell ref="D76:G76"/>
    <mergeCell ref="L70:O70"/>
    <mergeCell ref="L71:O71"/>
    <mergeCell ref="D73:G73"/>
    <mergeCell ref="H73:I73"/>
    <mergeCell ref="J73:K73"/>
    <mergeCell ref="D74:G74"/>
    <mergeCell ref="H74:I74"/>
    <mergeCell ref="J74:K74"/>
    <mergeCell ref="D72:G72"/>
    <mergeCell ref="H72:I72"/>
    <mergeCell ref="J72:K72"/>
    <mergeCell ref="L72:O72"/>
    <mergeCell ref="L73:O73"/>
    <mergeCell ref="L74:O74"/>
    <mergeCell ref="L76:O76"/>
    <mergeCell ref="L77:O77"/>
    <mergeCell ref="L78:O78"/>
    <mergeCell ref="D81:G81"/>
    <mergeCell ref="H81:I81"/>
    <mergeCell ref="J81:K81"/>
    <mergeCell ref="D82:G82"/>
    <mergeCell ref="H82:I82"/>
    <mergeCell ref="J82:K82"/>
    <mergeCell ref="D79:G79"/>
    <mergeCell ref="H79:I79"/>
    <mergeCell ref="J79:K79"/>
    <mergeCell ref="D80:G80"/>
    <mergeCell ref="H80:I80"/>
    <mergeCell ref="J80:K80"/>
    <mergeCell ref="L79:O79"/>
    <mergeCell ref="L80:O80"/>
    <mergeCell ref="L81:O81"/>
    <mergeCell ref="L82:O82"/>
    <mergeCell ref="D77:G77"/>
    <mergeCell ref="H77:I77"/>
    <mergeCell ref="J77:K77"/>
    <mergeCell ref="D78:G78"/>
    <mergeCell ref="H78:I78"/>
    <mergeCell ref="L89:O89"/>
    <mergeCell ref="L90:O90"/>
    <mergeCell ref="D86:G86"/>
    <mergeCell ref="H86:I86"/>
    <mergeCell ref="J86:K86"/>
    <mergeCell ref="D83:G83"/>
    <mergeCell ref="H83:I83"/>
    <mergeCell ref="J83:K83"/>
    <mergeCell ref="D84:G84"/>
    <mergeCell ref="H84:I84"/>
    <mergeCell ref="J84:K84"/>
    <mergeCell ref="L83:O83"/>
    <mergeCell ref="H94:I94"/>
    <mergeCell ref="J94:K94"/>
    <mergeCell ref="D91:G91"/>
    <mergeCell ref="H91:I91"/>
    <mergeCell ref="J91:K91"/>
    <mergeCell ref="D92:G92"/>
    <mergeCell ref="H92:I92"/>
    <mergeCell ref="J92:K92"/>
    <mergeCell ref="L84:O84"/>
    <mergeCell ref="L86:O86"/>
    <mergeCell ref="D89:G89"/>
    <mergeCell ref="H89:I89"/>
    <mergeCell ref="J89:K89"/>
    <mergeCell ref="D90:G90"/>
    <mergeCell ref="H90:I90"/>
    <mergeCell ref="J90:K90"/>
    <mergeCell ref="D87:G87"/>
    <mergeCell ref="H87:I87"/>
    <mergeCell ref="J87:K87"/>
    <mergeCell ref="D88:G88"/>
    <mergeCell ref="H88:I88"/>
    <mergeCell ref="J88:K88"/>
    <mergeCell ref="L87:O87"/>
    <mergeCell ref="L88:O88"/>
    <mergeCell ref="L91:O91"/>
    <mergeCell ref="L92:O92"/>
    <mergeCell ref="L93:O93"/>
    <mergeCell ref="L94:O94"/>
    <mergeCell ref="D97:G97"/>
    <mergeCell ref="H97:I97"/>
    <mergeCell ref="J97:K97"/>
    <mergeCell ref="D98:G98"/>
    <mergeCell ref="H98:I98"/>
    <mergeCell ref="J98:K98"/>
    <mergeCell ref="D95:G95"/>
    <mergeCell ref="H95:I95"/>
    <mergeCell ref="J95:K95"/>
    <mergeCell ref="D96:G96"/>
    <mergeCell ref="H96:I96"/>
    <mergeCell ref="J96:K96"/>
    <mergeCell ref="L95:O95"/>
    <mergeCell ref="L96:O96"/>
    <mergeCell ref="L97:O97"/>
    <mergeCell ref="L98:O98"/>
    <mergeCell ref="D93:G93"/>
    <mergeCell ref="H93:I93"/>
    <mergeCell ref="J93:K93"/>
    <mergeCell ref="D94:G94"/>
    <mergeCell ref="H101:I101"/>
    <mergeCell ref="J101:K101"/>
    <mergeCell ref="D102:G102"/>
    <mergeCell ref="H102:I102"/>
    <mergeCell ref="J102:K102"/>
    <mergeCell ref="D99:G99"/>
    <mergeCell ref="H99:I99"/>
    <mergeCell ref="J99:K99"/>
    <mergeCell ref="D100:G100"/>
    <mergeCell ref="H100:I100"/>
    <mergeCell ref="J100:K100"/>
    <mergeCell ref="J107:K107"/>
    <mergeCell ref="D103:G103"/>
    <mergeCell ref="H103:I103"/>
    <mergeCell ref="J103:K103"/>
    <mergeCell ref="D104:G104"/>
    <mergeCell ref="H104:I104"/>
    <mergeCell ref="J104:K104"/>
    <mergeCell ref="L103:O103"/>
    <mergeCell ref="L104:O104"/>
    <mergeCell ref="L106:O106"/>
    <mergeCell ref="L107:O107"/>
    <mergeCell ref="D105:G105"/>
    <mergeCell ref="H105:I105"/>
    <mergeCell ref="J105:K105"/>
    <mergeCell ref="L105:O105"/>
    <mergeCell ref="D111:G111"/>
    <mergeCell ref="H111:I111"/>
    <mergeCell ref="J111:K111"/>
    <mergeCell ref="L113:O113"/>
    <mergeCell ref="L114:O114"/>
    <mergeCell ref="L115:O115"/>
    <mergeCell ref="L111:O111"/>
    <mergeCell ref="D114:G114"/>
    <mergeCell ref="H114:I114"/>
    <mergeCell ref="J114:K114"/>
    <mergeCell ref="D115:G115"/>
    <mergeCell ref="H115:I115"/>
    <mergeCell ref="J115:K115"/>
    <mergeCell ref="D112:G112"/>
    <mergeCell ref="H112:I112"/>
    <mergeCell ref="J112:K112"/>
    <mergeCell ref="D113:G113"/>
    <mergeCell ref="H113:I113"/>
    <mergeCell ref="J113:K113"/>
    <mergeCell ref="L112:O112"/>
    <mergeCell ref="L99:O99"/>
    <mergeCell ref="L100:O100"/>
    <mergeCell ref="D116:G116"/>
    <mergeCell ref="H116:I116"/>
    <mergeCell ref="J116:K116"/>
    <mergeCell ref="B115:C115"/>
    <mergeCell ref="B116:C116"/>
    <mergeCell ref="L116:O116"/>
    <mergeCell ref="D108:G108"/>
    <mergeCell ref="H108:I108"/>
    <mergeCell ref="J108:K108"/>
    <mergeCell ref="D109:G109"/>
    <mergeCell ref="H109:I109"/>
    <mergeCell ref="J109:K109"/>
    <mergeCell ref="L101:O101"/>
    <mergeCell ref="L102:O102"/>
    <mergeCell ref="D106:G106"/>
    <mergeCell ref="H106:I106"/>
    <mergeCell ref="J106:K106"/>
    <mergeCell ref="D107:G107"/>
    <mergeCell ref="H107:I107"/>
    <mergeCell ref="L108:O108"/>
    <mergeCell ref="L109:O109"/>
    <mergeCell ref="D101:G101"/>
  </mergeCells>
  <phoneticPr fontId="43" type="noConversion"/>
  <dataValidations count="1">
    <dataValidation type="list" allowBlank="1" showInputMessage="1" showErrorMessage="1" sqref="J11:K131" xr:uid="{00000000-0002-0000-0200-000000000000}">
      <formula1>"CUMPLE,NO CUMPLE,NO APLICA"</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38"/>
  <sheetViews>
    <sheetView showGridLines="0" topLeftCell="A2" zoomScaleNormal="100" workbookViewId="0">
      <selection activeCell="F11" sqref="F11"/>
    </sheetView>
  </sheetViews>
  <sheetFormatPr defaultColWidth="11.42578125" defaultRowHeight="14.45"/>
  <cols>
    <col min="1" max="1" width="3" customWidth="1"/>
    <col min="2" max="2" width="15.5703125" customWidth="1"/>
    <col min="3" max="3" width="4.140625" customWidth="1"/>
    <col min="4" max="4" width="13.85546875" customWidth="1"/>
    <col min="5" max="5" width="4.5703125" customWidth="1"/>
    <col min="6" max="6" width="18.85546875" customWidth="1"/>
    <col min="7" max="7" width="16.7109375" bestFit="1" customWidth="1"/>
    <col min="8" max="8" width="15.42578125" customWidth="1"/>
    <col min="9" max="9" width="14.42578125" customWidth="1"/>
    <col min="10" max="10" width="8.5703125" customWidth="1"/>
    <col min="11" max="11" width="10.140625" customWidth="1"/>
    <col min="12" max="12" width="4.42578125" customWidth="1"/>
    <col min="16" max="16" width="4.42578125" customWidth="1"/>
    <col min="17" max="17" width="17.28515625" customWidth="1"/>
    <col min="18" max="18" width="16.140625" customWidth="1"/>
    <col min="19" max="19" width="12.42578125" customWidth="1"/>
    <col min="20" max="20" width="13.140625" customWidth="1"/>
  </cols>
  <sheetData>
    <row r="1" spans="2:22" ht="10.5" customHeight="1"/>
    <row r="2" spans="2:22" ht="143.1" customHeight="1">
      <c r="B2" s="95"/>
      <c r="C2" s="95"/>
      <c r="D2" s="95"/>
      <c r="E2" s="95"/>
      <c r="F2" s="95"/>
      <c r="G2" s="95"/>
      <c r="H2" s="95"/>
      <c r="I2" s="95"/>
      <c r="J2" s="95"/>
      <c r="K2" s="95"/>
      <c r="L2" s="95"/>
      <c r="M2" s="95"/>
      <c r="N2" s="95"/>
      <c r="O2" s="95"/>
      <c r="P2" s="95"/>
      <c r="Q2" s="95"/>
      <c r="R2" s="6"/>
      <c r="S2" s="6"/>
    </row>
    <row r="3" spans="2:22" ht="3.95" customHeight="1">
      <c r="B3" s="8"/>
      <c r="C3" s="8"/>
      <c r="D3" s="8"/>
      <c r="E3" s="8"/>
      <c r="F3" s="8"/>
      <c r="G3" s="8"/>
      <c r="H3" s="8"/>
      <c r="I3" s="8"/>
      <c r="J3" s="8"/>
      <c r="K3" s="8"/>
      <c r="L3" s="8"/>
      <c r="M3" s="8"/>
      <c r="N3" s="8"/>
      <c r="O3" s="8"/>
      <c r="P3" s="8"/>
      <c r="Q3" s="8"/>
      <c r="R3" s="8"/>
      <c r="S3" s="8"/>
      <c r="T3" s="8"/>
      <c r="U3" s="8"/>
      <c r="V3" s="8"/>
    </row>
    <row r="4" spans="2:22" ht="36.950000000000003" customHeight="1"/>
    <row r="5" spans="2:22" ht="24" customHeight="1">
      <c r="S5" s="9"/>
    </row>
    <row r="6" spans="2:22" ht="3.95" customHeight="1">
      <c r="B6" s="8"/>
      <c r="C6" s="8"/>
      <c r="D6" s="8"/>
      <c r="E6" s="8"/>
      <c r="F6" s="8"/>
      <c r="G6" s="8"/>
      <c r="H6" s="8"/>
      <c r="I6" s="8"/>
      <c r="J6" s="8"/>
      <c r="K6" s="8"/>
      <c r="L6" s="8"/>
      <c r="M6" s="8"/>
      <c r="N6" s="8"/>
      <c r="O6" s="8"/>
      <c r="P6" s="8"/>
      <c r="Q6" s="8"/>
      <c r="R6" s="8"/>
      <c r="S6" s="8"/>
      <c r="T6" s="8"/>
      <c r="U6" s="8"/>
      <c r="V6" s="8"/>
    </row>
    <row r="7" spans="2:22" ht="3.6" customHeight="1"/>
    <row r="9" spans="2:22" ht="15.95">
      <c r="B9" s="18"/>
      <c r="C9" s="18"/>
      <c r="D9" s="18"/>
      <c r="E9" s="18"/>
      <c r="F9" s="18"/>
      <c r="G9" s="18"/>
      <c r="H9" s="18"/>
      <c r="I9" s="18"/>
      <c r="J9" s="42"/>
      <c r="K9" s="42"/>
      <c r="L9" s="42"/>
      <c r="M9" s="18"/>
      <c r="N9" s="18"/>
      <c r="O9" s="18"/>
      <c r="P9" s="18"/>
      <c r="Q9" s="18"/>
      <c r="R9" s="18"/>
      <c r="S9" s="18"/>
      <c r="T9" s="18"/>
      <c r="U9" s="42"/>
      <c r="V9" s="42"/>
    </row>
    <row r="10" spans="2:22" s="3" customFormat="1" ht="42" customHeight="1">
      <c r="B10" s="146" t="s">
        <v>24</v>
      </c>
      <c r="C10" s="146"/>
      <c r="D10" s="146"/>
      <c r="E10" s="146"/>
      <c r="F10" s="40" t="s">
        <v>149</v>
      </c>
      <c r="G10" s="40" t="s">
        <v>150</v>
      </c>
      <c r="H10" s="40" t="s">
        <v>151</v>
      </c>
      <c r="I10" s="40" t="s">
        <v>152</v>
      </c>
      <c r="J10" s="144" t="s">
        <v>153</v>
      </c>
      <c r="K10" s="144"/>
      <c r="L10" s="42"/>
      <c r="M10" s="146" t="s">
        <v>24</v>
      </c>
      <c r="N10" s="146"/>
      <c r="O10" s="146"/>
      <c r="P10" s="146"/>
      <c r="Q10" s="40" t="s">
        <v>149</v>
      </c>
      <c r="R10" s="40" t="s">
        <v>150</v>
      </c>
      <c r="S10" s="40" t="s">
        <v>151</v>
      </c>
      <c r="T10" s="40" t="s">
        <v>152</v>
      </c>
      <c r="U10" s="144" t="s">
        <v>153</v>
      </c>
      <c r="V10" s="144"/>
    </row>
    <row r="11" spans="2:22" ht="36" customHeight="1">
      <c r="B11" s="147" t="s">
        <v>154</v>
      </c>
      <c r="C11" s="147"/>
      <c r="D11" s="147"/>
      <c r="E11" s="147"/>
      <c r="F11" s="87">
        <f>+BBDD!L22</f>
        <v>75</v>
      </c>
      <c r="G11" s="41">
        <f>+BBDD!X22</f>
        <v>0</v>
      </c>
      <c r="H11" s="41">
        <f>+BBDD!P22</f>
        <v>0</v>
      </c>
      <c r="I11" s="41">
        <f>+BBDD!T22</f>
        <v>0</v>
      </c>
      <c r="J11" s="145">
        <f>+H11/(F11-G11)</f>
        <v>0</v>
      </c>
      <c r="K11" s="145"/>
      <c r="L11" s="42"/>
      <c r="M11" s="148" t="s">
        <v>155</v>
      </c>
      <c r="N11" s="148"/>
      <c r="O11" s="148"/>
      <c r="P11" s="148"/>
      <c r="Q11" s="87">
        <f>+BBDD!K22</f>
        <v>106</v>
      </c>
      <c r="R11" s="41">
        <f>+BBDD!W22</f>
        <v>0</v>
      </c>
      <c r="S11" s="41">
        <f>+BBDD!O22</f>
        <v>0</v>
      </c>
      <c r="T11" s="41">
        <f>+BBDD!S22</f>
        <v>0</v>
      </c>
      <c r="U11" s="145">
        <f>+S11/(Q11-R11)</f>
        <v>0</v>
      </c>
      <c r="V11" s="145"/>
    </row>
    <row r="12" spans="2:22">
      <c r="B12" s="18"/>
      <c r="C12" s="18"/>
      <c r="D12" s="18"/>
      <c r="E12" s="18"/>
      <c r="F12" s="18"/>
      <c r="G12" s="18"/>
      <c r="H12" s="18"/>
      <c r="I12" s="18"/>
      <c r="J12" s="42"/>
      <c r="K12" s="42"/>
      <c r="L12" s="42"/>
      <c r="M12" s="18"/>
      <c r="N12" s="18"/>
      <c r="O12" s="18"/>
      <c r="P12" s="18"/>
      <c r="Q12" s="18"/>
      <c r="R12" s="18"/>
      <c r="S12" s="18"/>
      <c r="T12" s="18"/>
      <c r="U12" s="42"/>
      <c r="V12" s="42"/>
    </row>
    <row r="13" spans="2:22" ht="3.95" customHeight="1">
      <c r="B13" s="18"/>
      <c r="C13" s="18"/>
      <c r="D13" s="18"/>
      <c r="E13" s="18"/>
      <c r="F13" s="18"/>
      <c r="G13" s="18"/>
      <c r="H13" s="18"/>
      <c r="I13" s="18"/>
      <c r="J13" s="42"/>
      <c r="K13" s="42"/>
      <c r="L13" s="42"/>
      <c r="M13" s="18"/>
      <c r="N13" s="18"/>
      <c r="O13" s="18"/>
      <c r="P13" s="18"/>
      <c r="Q13" s="18"/>
      <c r="R13" s="18"/>
      <c r="S13" s="18"/>
      <c r="T13" s="18"/>
      <c r="U13" s="42"/>
      <c r="V13" s="42"/>
    </row>
    <row r="14" spans="2:22" ht="44.45" customHeight="1">
      <c r="B14" s="141" t="s">
        <v>20</v>
      </c>
      <c r="C14" s="142"/>
      <c r="D14" s="142"/>
      <c r="E14" s="143"/>
      <c r="F14" s="43">
        <f>+BBDD!L6</f>
        <v>6</v>
      </c>
      <c r="G14" s="44">
        <f>+BBDD!X6</f>
        <v>0</v>
      </c>
      <c r="H14" s="44">
        <f>+BBDD!P6</f>
        <v>0</v>
      </c>
      <c r="I14" s="44">
        <f>+BBDD!T6</f>
        <v>0</v>
      </c>
      <c r="J14" s="139">
        <f>+H14/(F14-G14)</f>
        <v>0</v>
      </c>
      <c r="K14" s="140"/>
      <c r="L14" s="42"/>
      <c r="M14" s="141" t="s">
        <v>20</v>
      </c>
      <c r="N14" s="142"/>
      <c r="O14" s="142"/>
      <c r="P14" s="143"/>
      <c r="Q14" s="43">
        <f>+BBDD!K6</f>
        <v>13</v>
      </c>
      <c r="R14" s="44">
        <f>+BBDD!W6</f>
        <v>0</v>
      </c>
      <c r="S14" s="44">
        <f>+BBDD!O6</f>
        <v>0</v>
      </c>
      <c r="T14" s="44">
        <f>+BBDD!S6</f>
        <v>0</v>
      </c>
      <c r="U14" s="139">
        <f>+S14/(Q14-R14)</f>
        <v>0</v>
      </c>
      <c r="V14" s="140"/>
    </row>
    <row r="15" spans="2:22" ht="47.1" customHeight="1">
      <c r="B15" s="141" t="s">
        <v>41</v>
      </c>
      <c r="C15" s="142"/>
      <c r="D15" s="142"/>
      <c r="E15" s="143"/>
      <c r="F15" s="43">
        <f>+BBDD!L7</f>
        <v>13</v>
      </c>
      <c r="G15" s="44">
        <f>+BBDD!X7</f>
        <v>0</v>
      </c>
      <c r="H15" s="44">
        <f>+BBDD!P7</f>
        <v>0</v>
      </c>
      <c r="I15" s="44">
        <f>+BBDD!T7</f>
        <v>0</v>
      </c>
      <c r="J15" s="139">
        <f t="shared" ref="J15:J29" si="0">+H15/(F15-G15)</f>
        <v>0</v>
      </c>
      <c r="K15" s="140"/>
      <c r="L15" s="42"/>
      <c r="M15" s="141" t="s">
        <v>41</v>
      </c>
      <c r="N15" s="142"/>
      <c r="O15" s="142"/>
      <c r="P15" s="143"/>
      <c r="Q15" s="43">
        <f>+BBDD!K7</f>
        <v>19</v>
      </c>
      <c r="R15" s="44">
        <f>+BBDD!W7</f>
        <v>0</v>
      </c>
      <c r="S15" s="44">
        <f>+BBDD!O7</f>
        <v>0</v>
      </c>
      <c r="T15" s="44">
        <f>+BBDD!S7</f>
        <v>0</v>
      </c>
      <c r="U15" s="139">
        <f t="shared" ref="U15:U29" si="1">+S15/(Q15-R15)</f>
        <v>0</v>
      </c>
      <c r="V15" s="140"/>
    </row>
    <row r="16" spans="2:22" ht="44.45" customHeight="1">
      <c r="B16" s="141" t="s">
        <v>61</v>
      </c>
      <c r="C16" s="142"/>
      <c r="D16" s="142"/>
      <c r="E16" s="143"/>
      <c r="F16" s="43">
        <f>+BBDD!L8</f>
        <v>2</v>
      </c>
      <c r="G16" s="44">
        <f>+BBDD!X8</f>
        <v>0</v>
      </c>
      <c r="H16" s="44">
        <f>+BBDD!P8</f>
        <v>0</v>
      </c>
      <c r="I16" s="44">
        <f>+BBDD!T8</f>
        <v>0</v>
      </c>
      <c r="J16" s="139">
        <f t="shared" si="0"/>
        <v>0</v>
      </c>
      <c r="K16" s="140"/>
      <c r="L16" s="42"/>
      <c r="M16" s="141" t="s">
        <v>61</v>
      </c>
      <c r="N16" s="142"/>
      <c r="O16" s="142"/>
      <c r="P16" s="143"/>
      <c r="Q16" s="43">
        <f>+BBDD!K8</f>
        <v>2</v>
      </c>
      <c r="R16" s="44">
        <f>+BBDD!W8</f>
        <v>0</v>
      </c>
      <c r="S16" s="44">
        <f>+BBDD!O8</f>
        <v>0</v>
      </c>
      <c r="T16" s="44">
        <f>+BBDD!S8</f>
        <v>0</v>
      </c>
      <c r="U16" s="139">
        <f t="shared" si="1"/>
        <v>0</v>
      </c>
      <c r="V16" s="140"/>
    </row>
    <row r="17" spans="2:22" ht="44.45" customHeight="1">
      <c r="B17" s="141" t="s">
        <v>64</v>
      </c>
      <c r="C17" s="142"/>
      <c r="D17" s="142"/>
      <c r="E17" s="143"/>
      <c r="F17" s="43">
        <f>+BBDD!L9</f>
        <v>2</v>
      </c>
      <c r="G17" s="44">
        <f>+BBDD!X9</f>
        <v>0</v>
      </c>
      <c r="H17" s="44">
        <f>+BBDD!P9</f>
        <v>0</v>
      </c>
      <c r="I17" s="44">
        <f>+BBDD!T9</f>
        <v>0</v>
      </c>
      <c r="J17" s="139">
        <f t="shared" si="0"/>
        <v>0</v>
      </c>
      <c r="K17" s="140"/>
      <c r="L17" s="42"/>
      <c r="M17" s="141" t="s">
        <v>64</v>
      </c>
      <c r="N17" s="142"/>
      <c r="O17" s="142"/>
      <c r="P17" s="143"/>
      <c r="Q17" s="43">
        <f>+BBDD!K9</f>
        <v>2</v>
      </c>
      <c r="R17" s="44">
        <f>+BBDD!W9</f>
        <v>0</v>
      </c>
      <c r="S17" s="44">
        <f>+BBDD!O9</f>
        <v>0</v>
      </c>
      <c r="T17" s="44">
        <f>+BBDD!S9</f>
        <v>0</v>
      </c>
      <c r="U17" s="139">
        <f t="shared" si="1"/>
        <v>0</v>
      </c>
      <c r="V17" s="140"/>
    </row>
    <row r="18" spans="2:22" ht="44.45" customHeight="1">
      <c r="B18" s="141" t="s">
        <v>67</v>
      </c>
      <c r="C18" s="142"/>
      <c r="D18" s="142"/>
      <c r="E18" s="143"/>
      <c r="F18" s="43">
        <f>+BBDD!L10</f>
        <v>1</v>
      </c>
      <c r="G18" s="44">
        <f>+BBDD!X10</f>
        <v>0</v>
      </c>
      <c r="H18" s="44">
        <f>+BBDD!P10</f>
        <v>0</v>
      </c>
      <c r="I18" s="44">
        <f>+BBDD!T10</f>
        <v>0</v>
      </c>
      <c r="J18" s="139">
        <f t="shared" si="0"/>
        <v>0</v>
      </c>
      <c r="K18" s="140"/>
      <c r="L18" s="42"/>
      <c r="M18" s="141" t="s">
        <v>67</v>
      </c>
      <c r="N18" s="142"/>
      <c r="O18" s="142"/>
      <c r="P18" s="143"/>
      <c r="Q18" s="43">
        <f>+BBDD!K10</f>
        <v>2</v>
      </c>
      <c r="R18" s="44">
        <f>+BBDD!W10</f>
        <v>0</v>
      </c>
      <c r="S18" s="44">
        <f>+BBDD!O10</f>
        <v>0</v>
      </c>
      <c r="T18" s="44">
        <f>+BBDD!S10</f>
        <v>0</v>
      </c>
      <c r="U18" s="139">
        <f t="shared" si="1"/>
        <v>0</v>
      </c>
      <c r="V18" s="140"/>
    </row>
    <row r="19" spans="2:22" ht="44.45" customHeight="1">
      <c r="B19" s="141" t="s">
        <v>70</v>
      </c>
      <c r="C19" s="142"/>
      <c r="D19" s="142"/>
      <c r="E19" s="143"/>
      <c r="F19" s="43">
        <f>+BBDD!L11</f>
        <v>3</v>
      </c>
      <c r="G19" s="44">
        <f>+BBDD!X11</f>
        <v>0</v>
      </c>
      <c r="H19" s="44">
        <f>+BBDD!P11</f>
        <v>0</v>
      </c>
      <c r="I19" s="44">
        <f>+BBDD!T11</f>
        <v>0</v>
      </c>
      <c r="J19" s="139">
        <f t="shared" si="0"/>
        <v>0</v>
      </c>
      <c r="K19" s="140"/>
      <c r="L19" s="42"/>
      <c r="M19" s="141" t="s">
        <v>70</v>
      </c>
      <c r="N19" s="142"/>
      <c r="O19" s="142"/>
      <c r="P19" s="143"/>
      <c r="Q19" s="43">
        <f>+BBDD!K11</f>
        <v>4</v>
      </c>
      <c r="R19" s="44">
        <f>+BBDD!W11</f>
        <v>0</v>
      </c>
      <c r="S19" s="44">
        <f>+BBDD!O11</f>
        <v>0</v>
      </c>
      <c r="T19" s="44">
        <f>+BBDD!S11</f>
        <v>0</v>
      </c>
      <c r="U19" s="139">
        <f t="shared" si="1"/>
        <v>0</v>
      </c>
      <c r="V19" s="140"/>
    </row>
    <row r="20" spans="2:22" ht="59.45" customHeight="1">
      <c r="B20" s="141" t="s">
        <v>75</v>
      </c>
      <c r="C20" s="142"/>
      <c r="D20" s="142"/>
      <c r="E20" s="143"/>
      <c r="F20" s="43">
        <f>+BBDD!L12</f>
        <v>1</v>
      </c>
      <c r="G20" s="44">
        <f>+BBDD!X12</f>
        <v>0</v>
      </c>
      <c r="H20" s="44">
        <f>+BBDD!P12</f>
        <v>0</v>
      </c>
      <c r="I20" s="44">
        <f>+BBDD!T12</f>
        <v>0</v>
      </c>
      <c r="J20" s="139">
        <f t="shared" si="0"/>
        <v>0</v>
      </c>
      <c r="K20" s="140"/>
      <c r="L20" s="42"/>
      <c r="M20" s="141" t="s">
        <v>75</v>
      </c>
      <c r="N20" s="142"/>
      <c r="O20" s="142"/>
      <c r="P20" s="143"/>
      <c r="Q20" s="43">
        <f>+BBDD!K12</f>
        <v>1</v>
      </c>
      <c r="R20" s="44">
        <f>+BBDD!W12</f>
        <v>0</v>
      </c>
      <c r="S20" s="44">
        <f>+BBDD!O12</f>
        <v>0</v>
      </c>
      <c r="T20" s="44">
        <f>+BBDD!S12</f>
        <v>0</v>
      </c>
      <c r="U20" s="139">
        <f t="shared" si="1"/>
        <v>0</v>
      </c>
      <c r="V20" s="140"/>
    </row>
    <row r="21" spans="2:22" ht="51.95" customHeight="1">
      <c r="B21" s="141" t="s">
        <v>77</v>
      </c>
      <c r="C21" s="142"/>
      <c r="D21" s="142"/>
      <c r="E21" s="143"/>
      <c r="F21" s="43">
        <f>+BBDD!L13</f>
        <v>7</v>
      </c>
      <c r="G21" s="44">
        <f>+BBDD!X13</f>
        <v>0</v>
      </c>
      <c r="H21" s="44">
        <f>+BBDD!P13</f>
        <v>0</v>
      </c>
      <c r="I21" s="44">
        <f>+BBDD!T13</f>
        <v>0</v>
      </c>
      <c r="J21" s="139">
        <f t="shared" si="0"/>
        <v>0</v>
      </c>
      <c r="K21" s="140"/>
      <c r="L21" s="42"/>
      <c r="M21" s="141" t="s">
        <v>77</v>
      </c>
      <c r="N21" s="142"/>
      <c r="O21" s="142"/>
      <c r="P21" s="143"/>
      <c r="Q21" s="43">
        <f>+BBDD!K13</f>
        <v>7</v>
      </c>
      <c r="R21" s="44">
        <f>+BBDD!W13</f>
        <v>0</v>
      </c>
      <c r="S21" s="44">
        <f>+BBDD!O13</f>
        <v>0</v>
      </c>
      <c r="T21" s="44">
        <f>+BBDD!S13</f>
        <v>0</v>
      </c>
      <c r="U21" s="139">
        <f t="shared" si="1"/>
        <v>0</v>
      </c>
      <c r="V21" s="140"/>
    </row>
    <row r="22" spans="2:22" ht="44.45" customHeight="1">
      <c r="B22" s="141" t="s">
        <v>85</v>
      </c>
      <c r="C22" s="142"/>
      <c r="D22" s="142"/>
      <c r="E22" s="143"/>
      <c r="F22" s="43">
        <f>+BBDD!L14</f>
        <v>6</v>
      </c>
      <c r="G22" s="44">
        <f>+BBDD!X14</f>
        <v>0</v>
      </c>
      <c r="H22" s="44">
        <f>+BBDD!P14</f>
        <v>0</v>
      </c>
      <c r="I22" s="44">
        <f>+BBDD!T14</f>
        <v>0</v>
      </c>
      <c r="J22" s="139">
        <f t="shared" si="0"/>
        <v>0</v>
      </c>
      <c r="K22" s="140"/>
      <c r="L22" s="42"/>
      <c r="M22" s="141" t="s">
        <v>85</v>
      </c>
      <c r="N22" s="142"/>
      <c r="O22" s="142"/>
      <c r="P22" s="143"/>
      <c r="Q22" s="43">
        <f>+BBDD!K14</f>
        <v>6</v>
      </c>
      <c r="R22" s="44">
        <f>+BBDD!W14</f>
        <v>0</v>
      </c>
      <c r="S22" s="44">
        <f>+BBDD!O14</f>
        <v>0</v>
      </c>
      <c r="T22" s="44">
        <f>+BBDD!S14</f>
        <v>0</v>
      </c>
      <c r="U22" s="139">
        <f t="shared" si="1"/>
        <v>0</v>
      </c>
      <c r="V22" s="140"/>
    </row>
    <row r="23" spans="2:22" ht="44.45" customHeight="1">
      <c r="B23" s="141" t="s">
        <v>92</v>
      </c>
      <c r="C23" s="142"/>
      <c r="D23" s="142"/>
      <c r="E23" s="143"/>
      <c r="F23" s="43">
        <f>+BBDD!L15</f>
        <v>6</v>
      </c>
      <c r="G23" s="44">
        <f>+BBDD!X15</f>
        <v>0</v>
      </c>
      <c r="H23" s="44">
        <f>+BBDD!P15</f>
        <v>0</v>
      </c>
      <c r="I23" s="44">
        <f>+BBDD!T15</f>
        <v>0</v>
      </c>
      <c r="J23" s="139">
        <f t="shared" si="0"/>
        <v>0</v>
      </c>
      <c r="K23" s="140"/>
      <c r="L23" s="42"/>
      <c r="M23" s="141" t="s">
        <v>92</v>
      </c>
      <c r="N23" s="142"/>
      <c r="O23" s="142"/>
      <c r="P23" s="143"/>
      <c r="Q23" s="43">
        <f>+BBDD!K15</f>
        <v>9</v>
      </c>
      <c r="R23" s="44">
        <f>+BBDD!W15</f>
        <v>0</v>
      </c>
      <c r="S23" s="44">
        <f>+BBDD!O15</f>
        <v>0</v>
      </c>
      <c r="T23" s="44">
        <f>+BBDD!S15</f>
        <v>0</v>
      </c>
      <c r="U23" s="139">
        <f t="shared" si="1"/>
        <v>0</v>
      </c>
      <c r="V23" s="140"/>
    </row>
    <row r="24" spans="2:22" ht="51.95" customHeight="1">
      <c r="B24" s="141" t="s">
        <v>102</v>
      </c>
      <c r="C24" s="142"/>
      <c r="D24" s="142"/>
      <c r="E24" s="143"/>
      <c r="F24" s="43">
        <f>+BBDD!L16</f>
        <v>11</v>
      </c>
      <c r="G24" s="44">
        <f>+BBDD!X16</f>
        <v>0</v>
      </c>
      <c r="H24" s="44">
        <f>+BBDD!P16</f>
        <v>0</v>
      </c>
      <c r="I24" s="44">
        <f>+BBDD!T16</f>
        <v>0</v>
      </c>
      <c r="J24" s="139">
        <f t="shared" si="0"/>
        <v>0</v>
      </c>
      <c r="K24" s="140"/>
      <c r="L24" s="42"/>
      <c r="M24" s="141" t="s">
        <v>102</v>
      </c>
      <c r="N24" s="142"/>
      <c r="O24" s="142"/>
      <c r="P24" s="143"/>
      <c r="Q24" s="43">
        <f>+BBDD!K16</f>
        <v>24</v>
      </c>
      <c r="R24" s="44">
        <f>+BBDD!W16</f>
        <v>0</v>
      </c>
      <c r="S24" s="44">
        <f>+BBDD!O16</f>
        <v>0</v>
      </c>
      <c r="T24" s="44">
        <f>+BBDD!S16</f>
        <v>0</v>
      </c>
      <c r="U24" s="139">
        <f t="shared" si="1"/>
        <v>0</v>
      </c>
      <c r="V24" s="140"/>
    </row>
    <row r="25" spans="2:22" ht="51.95" customHeight="1">
      <c r="B25" s="141" t="s">
        <v>127</v>
      </c>
      <c r="C25" s="142"/>
      <c r="D25" s="142"/>
      <c r="E25" s="143"/>
      <c r="F25" s="43">
        <f>+BBDD!L17</f>
        <v>6</v>
      </c>
      <c r="G25" s="44">
        <f>+BBDD!X17</f>
        <v>0</v>
      </c>
      <c r="H25" s="44">
        <f>+BBDD!P17</f>
        <v>0</v>
      </c>
      <c r="I25" s="44">
        <f>+BBDD!T17</f>
        <v>0</v>
      </c>
      <c r="J25" s="139">
        <f t="shared" si="0"/>
        <v>0</v>
      </c>
      <c r="K25" s="140"/>
      <c r="L25" s="42"/>
      <c r="M25" s="141" t="s">
        <v>127</v>
      </c>
      <c r="N25" s="142"/>
      <c r="O25" s="142"/>
      <c r="P25" s="143"/>
      <c r="Q25" s="43">
        <f>+BBDD!K17</f>
        <v>6</v>
      </c>
      <c r="R25" s="44">
        <f>+BBDD!W17</f>
        <v>0</v>
      </c>
      <c r="S25" s="44">
        <f>+BBDD!O17</f>
        <v>0</v>
      </c>
      <c r="T25" s="44">
        <f>+BBDD!S17</f>
        <v>0</v>
      </c>
      <c r="U25" s="139">
        <f t="shared" si="1"/>
        <v>0</v>
      </c>
      <c r="V25" s="140"/>
    </row>
    <row r="26" spans="2:22" s="12" customFormat="1" ht="51.95" customHeight="1">
      <c r="B26" s="141" t="s">
        <v>134</v>
      </c>
      <c r="C26" s="142"/>
      <c r="D26" s="142"/>
      <c r="E26" s="143"/>
      <c r="F26" s="43">
        <f>+BBDD!L18</f>
        <v>3</v>
      </c>
      <c r="G26" s="44">
        <f>+BBDD!X18</f>
        <v>0</v>
      </c>
      <c r="H26" s="44">
        <f>+BBDD!P18</f>
        <v>0</v>
      </c>
      <c r="I26" s="44">
        <f>+BBDD!T18</f>
        <v>0</v>
      </c>
      <c r="J26" s="139">
        <f t="shared" si="0"/>
        <v>0</v>
      </c>
      <c r="K26" s="140"/>
      <c r="L26" s="54"/>
      <c r="M26" s="141" t="s">
        <v>134</v>
      </c>
      <c r="N26" s="142"/>
      <c r="O26" s="142"/>
      <c r="P26" s="143"/>
      <c r="Q26" s="43">
        <f>+BBDD!K18</f>
        <v>3</v>
      </c>
      <c r="R26" s="44">
        <f>+BBDD!W18</f>
        <v>0</v>
      </c>
      <c r="S26" s="44">
        <f>+BBDD!O18</f>
        <v>0</v>
      </c>
      <c r="T26" s="44">
        <f>+BBDD!S18</f>
        <v>0</v>
      </c>
      <c r="U26" s="139">
        <f t="shared" si="1"/>
        <v>0</v>
      </c>
      <c r="V26" s="140"/>
    </row>
    <row r="27" spans="2:22" s="12" customFormat="1" ht="51.95" customHeight="1">
      <c r="B27" s="141" t="s">
        <v>138</v>
      </c>
      <c r="C27" s="142"/>
      <c r="D27" s="142"/>
      <c r="E27" s="143"/>
      <c r="F27" s="43">
        <f>+BBDD!L19</f>
        <v>2</v>
      </c>
      <c r="G27" s="44">
        <f>+BBDD!X19</f>
        <v>0</v>
      </c>
      <c r="H27" s="44">
        <f>+BBDD!P19</f>
        <v>0</v>
      </c>
      <c r="I27" s="44">
        <f>+BBDD!T19</f>
        <v>0</v>
      </c>
      <c r="J27" s="139">
        <f t="shared" si="0"/>
        <v>0</v>
      </c>
      <c r="K27" s="140"/>
      <c r="L27" s="54"/>
      <c r="M27" s="141" t="s">
        <v>138</v>
      </c>
      <c r="N27" s="142"/>
      <c r="O27" s="142"/>
      <c r="P27" s="143"/>
      <c r="Q27" s="43">
        <f>+BBDD!K19</f>
        <v>2</v>
      </c>
      <c r="R27" s="44">
        <f>+BBDD!W19</f>
        <v>0</v>
      </c>
      <c r="S27" s="44">
        <f>+BBDD!O19</f>
        <v>0</v>
      </c>
      <c r="T27" s="44">
        <f>+BBDD!S19</f>
        <v>0</v>
      </c>
      <c r="U27" s="139">
        <f t="shared" si="1"/>
        <v>0</v>
      </c>
      <c r="V27" s="140"/>
    </row>
    <row r="28" spans="2:22" s="12" customFormat="1" ht="51.95" customHeight="1">
      <c r="B28" s="141" t="s">
        <v>141</v>
      </c>
      <c r="C28" s="142"/>
      <c r="D28" s="142"/>
      <c r="E28" s="143"/>
      <c r="F28" s="43">
        <f>+BBDD!L20</f>
        <v>2</v>
      </c>
      <c r="G28" s="44">
        <f>+BBDD!X20</f>
        <v>0</v>
      </c>
      <c r="H28" s="44">
        <f>+BBDD!P20</f>
        <v>0</v>
      </c>
      <c r="I28" s="44">
        <f>+BBDD!T20</f>
        <v>0</v>
      </c>
      <c r="J28" s="139">
        <f t="shared" si="0"/>
        <v>0</v>
      </c>
      <c r="K28" s="140"/>
      <c r="L28" s="54"/>
      <c r="M28" s="141" t="s">
        <v>141</v>
      </c>
      <c r="N28" s="142"/>
      <c r="O28" s="142"/>
      <c r="P28" s="143"/>
      <c r="Q28" s="43">
        <f>+BBDD!K20</f>
        <v>2</v>
      </c>
      <c r="R28" s="44">
        <f>+BBDD!W20</f>
        <v>0</v>
      </c>
      <c r="S28" s="44">
        <f>+BBDD!O20</f>
        <v>0</v>
      </c>
      <c r="T28" s="44">
        <f>+BBDD!S20</f>
        <v>0</v>
      </c>
      <c r="U28" s="139">
        <f t="shared" si="1"/>
        <v>0</v>
      </c>
      <c r="V28" s="140"/>
    </row>
    <row r="29" spans="2:22" s="12" customFormat="1" ht="51.95" customHeight="1">
      <c r="B29" s="141" t="s">
        <v>144</v>
      </c>
      <c r="C29" s="142"/>
      <c r="D29" s="142"/>
      <c r="E29" s="143"/>
      <c r="F29" s="43">
        <f>+BBDD!L21</f>
        <v>4</v>
      </c>
      <c r="G29" s="44">
        <f>+BBDD!X21</f>
        <v>0</v>
      </c>
      <c r="H29" s="44">
        <f>+BBDD!P21</f>
        <v>0</v>
      </c>
      <c r="I29" s="44">
        <f>+BBDD!T21</f>
        <v>0</v>
      </c>
      <c r="J29" s="139">
        <f t="shared" si="0"/>
        <v>0</v>
      </c>
      <c r="K29" s="140"/>
      <c r="L29" s="54"/>
      <c r="M29" s="141" t="s">
        <v>144</v>
      </c>
      <c r="N29" s="142"/>
      <c r="O29" s="142"/>
      <c r="P29" s="143"/>
      <c r="Q29" s="43">
        <f>+BBDD!K21</f>
        <v>4</v>
      </c>
      <c r="R29" s="44">
        <f>+BBDD!W21</f>
        <v>0</v>
      </c>
      <c r="S29" s="44">
        <f>+BBDD!O21</f>
        <v>0</v>
      </c>
      <c r="T29" s="44">
        <f>+BBDD!S21</f>
        <v>0</v>
      </c>
      <c r="U29" s="139">
        <f t="shared" si="1"/>
        <v>0</v>
      </c>
      <c r="V29" s="140"/>
    </row>
    <row r="30" spans="2:22" ht="44.45" customHeight="1"/>
    <row r="32" spans="2:22" ht="44.45" customHeight="1"/>
    <row r="33" ht="44.45" customHeight="1"/>
    <row r="34" ht="44.45" customHeight="1"/>
    <row r="35" ht="44.45" customHeight="1"/>
    <row r="36" ht="44.45" customHeight="1"/>
    <row r="37" ht="44.45" customHeight="1"/>
    <row r="38" ht="44.45" customHeight="1"/>
  </sheetData>
  <mergeCells count="73">
    <mergeCell ref="U25:V25"/>
    <mergeCell ref="U26:V26"/>
    <mergeCell ref="U27:V27"/>
    <mergeCell ref="U28:V28"/>
    <mergeCell ref="U29:V29"/>
    <mergeCell ref="J16:K16"/>
    <mergeCell ref="J17:K17"/>
    <mergeCell ref="J18:K18"/>
    <mergeCell ref="J19:K19"/>
    <mergeCell ref="U15:V15"/>
    <mergeCell ref="U16:V16"/>
    <mergeCell ref="U17:V17"/>
    <mergeCell ref="U18:V18"/>
    <mergeCell ref="U19:V19"/>
    <mergeCell ref="M17:P17"/>
    <mergeCell ref="M18:P18"/>
    <mergeCell ref="M19:P19"/>
    <mergeCell ref="M25:P25"/>
    <mergeCell ref="M26:P26"/>
    <mergeCell ref="M27:P27"/>
    <mergeCell ref="M28:P28"/>
    <mergeCell ref="M29:P29"/>
    <mergeCell ref="B15:E15"/>
    <mergeCell ref="J20:K20"/>
    <mergeCell ref="J21:K21"/>
    <mergeCell ref="B18:E18"/>
    <mergeCell ref="B2:Q2"/>
    <mergeCell ref="J10:K10"/>
    <mergeCell ref="J11:K11"/>
    <mergeCell ref="B10:E10"/>
    <mergeCell ref="B11:E11"/>
    <mergeCell ref="M11:P11"/>
    <mergeCell ref="M10:P10"/>
    <mergeCell ref="J15:K15"/>
    <mergeCell ref="B17:E17"/>
    <mergeCell ref="B20:E20"/>
    <mergeCell ref="B14:E14"/>
    <mergeCell ref="M16:P16"/>
    <mergeCell ref="U10:V10"/>
    <mergeCell ref="U11:V11"/>
    <mergeCell ref="U14:V14"/>
    <mergeCell ref="M14:P14"/>
    <mergeCell ref="J14:K14"/>
    <mergeCell ref="M20:P20"/>
    <mergeCell ref="U20:V20"/>
    <mergeCell ref="M21:P21"/>
    <mergeCell ref="U21:V21"/>
    <mergeCell ref="M23:P23"/>
    <mergeCell ref="U23:V23"/>
    <mergeCell ref="M22:P22"/>
    <mergeCell ref="U22:V22"/>
    <mergeCell ref="J27:K27"/>
    <mergeCell ref="B28:E28"/>
    <mergeCell ref="B22:E22"/>
    <mergeCell ref="B29:E29"/>
    <mergeCell ref="B23:E23"/>
    <mergeCell ref="B27:E27"/>
    <mergeCell ref="U24:V24"/>
    <mergeCell ref="B24:E24"/>
    <mergeCell ref="J28:K28"/>
    <mergeCell ref="J29:K29"/>
    <mergeCell ref="M15:P15"/>
    <mergeCell ref="B16:E16"/>
    <mergeCell ref="J24:K24"/>
    <mergeCell ref="M24:P24"/>
    <mergeCell ref="B21:E21"/>
    <mergeCell ref="B25:E25"/>
    <mergeCell ref="B26:E26"/>
    <mergeCell ref="B19:E19"/>
    <mergeCell ref="J23:K23"/>
    <mergeCell ref="J22:K22"/>
    <mergeCell ref="J25:K25"/>
    <mergeCell ref="J26:K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0"/>
  <sheetViews>
    <sheetView showGridLines="0" zoomScaleNormal="100" workbookViewId="0"/>
  </sheetViews>
  <sheetFormatPr defaultColWidth="11.42578125" defaultRowHeight="14.45"/>
  <cols>
    <col min="1" max="1" width="3" customWidth="1"/>
    <col min="2" max="2" width="26.140625" customWidth="1"/>
    <col min="5" max="5" width="27.85546875" customWidth="1"/>
    <col min="6" max="6" width="12.5703125" customWidth="1"/>
    <col min="7" max="7" width="13.5703125" customWidth="1"/>
    <col min="9" max="9" width="18.140625" customWidth="1"/>
    <col min="10" max="10" width="9.5703125" customWidth="1"/>
    <col min="11" max="11" width="12.7109375" customWidth="1"/>
    <col min="12" max="12" width="19.85546875" customWidth="1"/>
    <col min="16" max="16" width="13.5703125" customWidth="1"/>
    <col min="17" max="17" width="0.85546875" customWidth="1"/>
    <col min="18" max="18" width="12.7109375" customWidth="1"/>
    <col min="19" max="19" width="4.42578125" customWidth="1"/>
  </cols>
  <sheetData>
    <row r="1" spans="1:20" ht="10.5" customHeight="1"/>
    <row r="2" spans="1:20" ht="143.1" customHeight="1">
      <c r="B2" s="95"/>
      <c r="C2" s="96"/>
      <c r="D2" s="96"/>
      <c r="E2" s="96"/>
      <c r="F2" s="96"/>
      <c r="G2" s="96"/>
      <c r="H2" s="96"/>
      <c r="I2" s="96"/>
      <c r="J2" s="96"/>
      <c r="K2" s="96"/>
      <c r="L2" s="96"/>
      <c r="M2" s="96"/>
      <c r="N2" s="96"/>
      <c r="O2" s="96"/>
      <c r="P2" s="96"/>
      <c r="Q2" s="96"/>
      <c r="R2" s="6"/>
      <c r="S2" s="45"/>
      <c r="T2" s="12"/>
    </row>
    <row r="3" spans="1:20" ht="3.95" customHeight="1">
      <c r="B3" s="8"/>
      <c r="C3" s="8"/>
      <c r="D3" s="8"/>
      <c r="E3" s="8"/>
      <c r="F3" s="8"/>
      <c r="G3" s="8"/>
      <c r="H3" s="8"/>
      <c r="I3" s="8"/>
      <c r="J3" s="8"/>
      <c r="K3" s="8"/>
      <c r="L3" s="8"/>
      <c r="M3" s="8"/>
      <c r="N3" s="8"/>
      <c r="O3" s="8"/>
      <c r="P3" s="8"/>
      <c r="Q3" s="8"/>
      <c r="R3" s="6"/>
      <c r="S3" s="12"/>
      <c r="T3" s="12"/>
    </row>
    <row r="4" spans="1:20" ht="36.950000000000003" customHeight="1">
      <c r="R4" s="6"/>
      <c r="S4" s="45"/>
      <c r="T4" s="12"/>
    </row>
    <row r="5" spans="1:20" ht="24" customHeight="1">
      <c r="R5" s="6"/>
      <c r="S5" s="12"/>
      <c r="T5" s="12"/>
    </row>
    <row r="6" spans="1:20" ht="3.95" customHeight="1">
      <c r="B6" s="8"/>
      <c r="C6" s="8"/>
      <c r="D6" s="8"/>
      <c r="E6" s="8"/>
      <c r="F6" s="8"/>
      <c r="G6" s="8"/>
      <c r="H6" s="8"/>
      <c r="I6" s="8"/>
      <c r="J6" s="8"/>
      <c r="K6" s="8"/>
      <c r="L6" s="8"/>
      <c r="M6" s="8"/>
      <c r="N6" s="8"/>
      <c r="O6" s="8"/>
      <c r="P6" s="8"/>
      <c r="Q6" s="8"/>
      <c r="R6" s="6"/>
      <c r="S6" s="45"/>
      <c r="T6" s="12"/>
    </row>
    <row r="7" spans="1:20" ht="3.6" customHeight="1">
      <c r="R7" s="6"/>
      <c r="S7" s="12"/>
      <c r="T7" s="12"/>
    </row>
    <row r="8" spans="1:20" ht="3.95" customHeight="1">
      <c r="R8" s="6"/>
      <c r="S8" s="45"/>
      <c r="T8" s="12"/>
    </row>
    <row r="9" spans="1:20" ht="9.9499999999999993" customHeight="1" thickBot="1">
      <c r="A9" s="11"/>
      <c r="B9" s="11"/>
      <c r="C9" s="11"/>
      <c r="D9" s="11"/>
      <c r="E9" s="11"/>
      <c r="F9" s="11"/>
      <c r="G9" s="11"/>
      <c r="H9" s="11"/>
      <c r="I9" s="11"/>
      <c r="J9" s="11"/>
      <c r="K9" s="11"/>
      <c r="L9" s="11"/>
      <c r="M9" s="11"/>
      <c r="N9" s="11"/>
      <c r="O9" s="11"/>
      <c r="P9" s="11"/>
      <c r="Q9" s="11"/>
      <c r="R9" s="6"/>
    </row>
    <row r="10" spans="1:20" ht="58.5" customHeight="1" thickBot="1">
      <c r="A10" s="13"/>
      <c r="B10" s="156" t="s">
        <v>156</v>
      </c>
      <c r="C10" s="156"/>
      <c r="D10" s="156"/>
      <c r="E10" s="157"/>
      <c r="F10" s="157"/>
      <c r="G10" s="157"/>
      <c r="H10" s="158" t="s">
        <v>157</v>
      </c>
      <c r="I10" s="158"/>
      <c r="J10" s="158"/>
      <c r="K10" s="155"/>
      <c r="L10" s="155"/>
      <c r="M10" s="155"/>
      <c r="N10" s="155"/>
      <c r="O10" s="155"/>
      <c r="P10" s="155"/>
      <c r="Q10" s="13"/>
      <c r="R10" s="6"/>
      <c r="S10" s="13"/>
    </row>
    <row r="11" spans="1:20" ht="9" customHeight="1">
      <c r="A11" s="13"/>
      <c r="B11" s="35"/>
      <c r="C11" s="36"/>
      <c r="D11" s="36"/>
      <c r="E11" s="36"/>
      <c r="F11" s="37"/>
      <c r="G11" s="37"/>
      <c r="H11" s="37"/>
      <c r="I11" s="37"/>
      <c r="J11" s="37"/>
      <c r="K11" s="38"/>
      <c r="L11" s="38"/>
      <c r="M11" s="38"/>
      <c r="N11" s="38"/>
      <c r="O11" s="38"/>
      <c r="P11" s="38"/>
      <c r="Q11" s="13"/>
      <c r="R11" s="13"/>
      <c r="S11" s="13"/>
    </row>
    <row r="12" spans="1:20" s="4" customFormat="1" ht="47.45" customHeight="1">
      <c r="A12" s="14"/>
      <c r="B12" s="39" t="s">
        <v>158</v>
      </c>
      <c r="C12" s="159" t="s">
        <v>159</v>
      </c>
      <c r="D12" s="160"/>
      <c r="E12" s="161"/>
      <c r="F12" s="162" t="s">
        <v>25</v>
      </c>
      <c r="G12" s="162"/>
      <c r="H12" s="162" t="s">
        <v>160</v>
      </c>
      <c r="I12" s="162"/>
      <c r="J12" s="162" t="s">
        <v>161</v>
      </c>
      <c r="K12" s="162"/>
      <c r="L12" s="39" t="s">
        <v>162</v>
      </c>
      <c r="M12" s="159" t="s">
        <v>163</v>
      </c>
      <c r="N12" s="160"/>
      <c r="O12" s="160"/>
      <c r="P12" s="161"/>
    </row>
    <row r="13" spans="1:20" ht="32.450000000000003" customHeight="1">
      <c r="A13" s="10"/>
      <c r="B13" s="5"/>
      <c r="C13" s="152"/>
      <c r="D13" s="153"/>
      <c r="E13" s="154"/>
      <c r="F13" s="152" t="s">
        <v>8</v>
      </c>
      <c r="G13" s="154"/>
      <c r="H13" s="149"/>
      <c r="I13" s="151"/>
      <c r="J13" s="149"/>
      <c r="K13" s="151"/>
      <c r="L13" s="7"/>
      <c r="M13" s="149"/>
      <c r="N13" s="150"/>
      <c r="O13" s="150"/>
      <c r="P13" s="151"/>
    </row>
    <row r="14" spans="1:20" ht="32.450000000000003" customHeight="1">
      <c r="A14" s="13"/>
      <c r="B14" s="5"/>
      <c r="C14" s="152"/>
      <c r="D14" s="153"/>
      <c r="E14" s="154"/>
      <c r="F14" s="152"/>
      <c r="G14" s="154"/>
      <c r="H14" s="149"/>
      <c r="I14" s="151"/>
      <c r="J14" s="149"/>
      <c r="K14" s="151"/>
      <c r="L14" s="7"/>
      <c r="M14" s="149"/>
      <c r="N14" s="150"/>
      <c r="O14" s="150"/>
      <c r="P14" s="151"/>
    </row>
    <row r="15" spans="1:20" ht="32.450000000000003" customHeight="1">
      <c r="A15" s="13"/>
      <c r="B15" s="5"/>
      <c r="C15" s="152"/>
      <c r="D15" s="153"/>
      <c r="E15" s="154"/>
      <c r="F15" s="152"/>
      <c r="G15" s="154"/>
      <c r="H15" s="149"/>
      <c r="I15" s="151"/>
      <c r="J15" s="149"/>
      <c r="K15" s="151"/>
      <c r="L15" s="7"/>
      <c r="M15" s="149"/>
      <c r="N15" s="150"/>
      <c r="O15" s="150"/>
      <c r="P15" s="151"/>
    </row>
    <row r="16" spans="1:20" ht="32.450000000000003" customHeight="1">
      <c r="A16" s="13"/>
      <c r="B16" s="5"/>
      <c r="C16" s="152"/>
      <c r="D16" s="153"/>
      <c r="E16" s="154"/>
      <c r="F16" s="152"/>
      <c r="G16" s="154"/>
      <c r="H16" s="149"/>
      <c r="I16" s="151"/>
      <c r="J16" s="149"/>
      <c r="K16" s="151"/>
      <c r="L16" s="7"/>
      <c r="M16" s="149"/>
      <c r="N16" s="150"/>
      <c r="O16" s="150"/>
      <c r="P16" s="151"/>
    </row>
    <row r="17" spans="1:19" ht="32.450000000000003" customHeight="1">
      <c r="A17" s="13"/>
      <c r="B17" s="5"/>
      <c r="C17" s="152"/>
      <c r="D17" s="153"/>
      <c r="E17" s="154"/>
      <c r="F17" s="152"/>
      <c r="G17" s="154"/>
      <c r="H17" s="149"/>
      <c r="I17" s="151"/>
      <c r="J17" s="149"/>
      <c r="K17" s="151"/>
      <c r="L17" s="7"/>
      <c r="M17" s="149"/>
      <c r="N17" s="150"/>
      <c r="O17" s="150"/>
      <c r="P17" s="151"/>
    </row>
    <row r="18" spans="1:19" ht="32.450000000000003" customHeight="1">
      <c r="A18" s="13"/>
      <c r="B18" s="5"/>
      <c r="C18" s="152"/>
      <c r="D18" s="153"/>
      <c r="E18" s="154"/>
      <c r="F18" s="152"/>
      <c r="G18" s="154"/>
      <c r="H18" s="149"/>
      <c r="I18" s="151"/>
      <c r="J18" s="149"/>
      <c r="K18" s="151"/>
      <c r="L18" s="7"/>
      <c r="M18" s="149"/>
      <c r="N18" s="150"/>
      <c r="O18" s="150"/>
      <c r="P18" s="151"/>
    </row>
    <row r="19" spans="1:19" ht="32.450000000000003" customHeight="1">
      <c r="A19" s="13"/>
      <c r="B19" s="5"/>
      <c r="C19" s="152"/>
      <c r="D19" s="153"/>
      <c r="E19" s="154"/>
      <c r="F19" s="152"/>
      <c r="G19" s="154"/>
      <c r="H19" s="149"/>
      <c r="I19" s="151"/>
      <c r="J19" s="149"/>
      <c r="K19" s="151"/>
      <c r="L19" s="7"/>
      <c r="M19" s="149"/>
      <c r="N19" s="150"/>
      <c r="O19" s="150"/>
      <c r="P19" s="151"/>
    </row>
    <row r="20" spans="1:19" ht="32.450000000000003" customHeight="1">
      <c r="A20" s="13"/>
      <c r="B20" s="5"/>
      <c r="C20" s="152"/>
      <c r="D20" s="153"/>
      <c r="E20" s="154"/>
      <c r="F20" s="152"/>
      <c r="G20" s="154"/>
      <c r="H20" s="149"/>
      <c r="I20" s="151"/>
      <c r="J20" s="149"/>
      <c r="K20" s="151"/>
      <c r="L20" s="7"/>
      <c r="M20" s="149"/>
      <c r="N20" s="150"/>
      <c r="O20" s="150"/>
      <c r="P20" s="151"/>
    </row>
    <row r="21" spans="1:19" ht="32.450000000000003" customHeight="1">
      <c r="A21" s="13"/>
      <c r="B21" s="5"/>
      <c r="C21" s="152"/>
      <c r="D21" s="153"/>
      <c r="E21" s="154"/>
      <c r="F21" s="152"/>
      <c r="G21" s="154"/>
      <c r="H21" s="149"/>
      <c r="I21" s="151"/>
      <c r="J21" s="149"/>
      <c r="K21" s="151"/>
      <c r="L21" s="7"/>
      <c r="M21" s="149"/>
      <c r="N21" s="150"/>
      <c r="O21" s="150"/>
      <c r="P21" s="151"/>
    </row>
    <row r="22" spans="1:19" ht="32.450000000000003" customHeight="1">
      <c r="A22" s="13"/>
      <c r="B22" s="5"/>
      <c r="C22" s="152"/>
      <c r="D22" s="153"/>
      <c r="E22" s="154"/>
      <c r="F22" s="152"/>
      <c r="G22" s="154"/>
      <c r="H22" s="149"/>
      <c r="I22" s="151"/>
      <c r="J22" s="149"/>
      <c r="K22" s="151"/>
      <c r="L22" s="7"/>
      <c r="M22" s="149"/>
      <c r="N22" s="150"/>
      <c r="O22" s="150"/>
      <c r="P22" s="151"/>
    </row>
    <row r="23" spans="1:19" ht="32.450000000000003" customHeight="1">
      <c r="A23" s="13"/>
      <c r="B23" s="5"/>
      <c r="C23" s="152"/>
      <c r="D23" s="153"/>
      <c r="E23" s="154"/>
      <c r="F23" s="152"/>
      <c r="G23" s="154"/>
      <c r="H23" s="149"/>
      <c r="I23" s="151"/>
      <c r="J23" s="149"/>
      <c r="K23" s="151"/>
      <c r="L23" s="7"/>
      <c r="M23" s="149"/>
      <c r="N23" s="150"/>
      <c r="O23" s="150"/>
      <c r="P23" s="151"/>
    </row>
    <row r="24" spans="1:19" ht="32.450000000000003" customHeight="1">
      <c r="A24" s="13"/>
      <c r="B24" s="5"/>
      <c r="C24" s="152"/>
      <c r="D24" s="153"/>
      <c r="E24" s="154"/>
      <c r="F24" s="152"/>
      <c r="G24" s="154"/>
      <c r="H24" s="149"/>
      <c r="I24" s="151"/>
      <c r="J24" s="149"/>
      <c r="K24" s="151"/>
      <c r="L24" s="7"/>
      <c r="M24" s="149"/>
      <c r="N24" s="150"/>
      <c r="O24" s="150"/>
      <c r="P24" s="151"/>
    </row>
    <row r="25" spans="1:19" ht="32.450000000000003" customHeight="1">
      <c r="A25" s="13"/>
      <c r="B25" s="5"/>
      <c r="C25" s="152"/>
      <c r="D25" s="153"/>
      <c r="E25" s="154"/>
      <c r="F25" s="152"/>
      <c r="G25" s="154"/>
      <c r="H25" s="149"/>
      <c r="I25" s="151"/>
      <c r="J25" s="149"/>
      <c r="K25" s="151"/>
      <c r="L25" s="7"/>
      <c r="M25" s="149"/>
      <c r="N25" s="150"/>
      <c r="O25" s="150"/>
      <c r="P25" s="151"/>
    </row>
    <row r="26" spans="1:19" ht="32.450000000000003" customHeight="1">
      <c r="A26" s="13"/>
      <c r="B26" s="5"/>
      <c r="C26" s="152"/>
      <c r="D26" s="153"/>
      <c r="E26" s="154"/>
      <c r="F26" s="152"/>
      <c r="G26" s="154"/>
      <c r="H26" s="149"/>
      <c r="I26" s="151"/>
      <c r="J26" s="149"/>
      <c r="K26" s="151"/>
      <c r="L26" s="7"/>
      <c r="M26" s="149"/>
      <c r="N26" s="150"/>
      <c r="O26" s="150"/>
      <c r="P26" s="151"/>
    </row>
    <row r="27" spans="1:19" ht="32.450000000000003" customHeight="1">
      <c r="A27" s="13"/>
      <c r="B27" s="5"/>
      <c r="C27" s="152"/>
      <c r="D27" s="153"/>
      <c r="E27" s="154"/>
      <c r="F27" s="152"/>
      <c r="G27" s="154"/>
      <c r="H27" s="149"/>
      <c r="I27" s="151"/>
      <c r="J27" s="149"/>
      <c r="K27" s="151"/>
      <c r="L27" s="7"/>
      <c r="M27" s="149"/>
      <c r="N27" s="150"/>
      <c r="O27" s="150"/>
      <c r="P27" s="151"/>
    </row>
    <row r="28" spans="1:19" ht="32.450000000000003" customHeight="1">
      <c r="A28" s="13"/>
      <c r="B28" s="5"/>
      <c r="C28" s="152"/>
      <c r="D28" s="153"/>
      <c r="E28" s="154"/>
      <c r="F28" s="152"/>
      <c r="G28" s="154"/>
      <c r="H28" s="149"/>
      <c r="I28" s="151"/>
      <c r="J28" s="149"/>
      <c r="K28" s="151"/>
      <c r="L28" s="7"/>
      <c r="M28" s="149"/>
      <c r="N28" s="150"/>
      <c r="O28" s="150"/>
      <c r="P28" s="151"/>
    </row>
    <row r="29" spans="1:19" ht="32.450000000000003" customHeight="1">
      <c r="A29" s="13"/>
      <c r="B29" s="5"/>
      <c r="C29" s="152"/>
      <c r="D29" s="153"/>
      <c r="E29" s="154"/>
      <c r="F29" s="152"/>
      <c r="G29" s="154"/>
      <c r="H29" s="149"/>
      <c r="I29" s="151"/>
      <c r="J29" s="149"/>
      <c r="K29" s="151"/>
      <c r="L29" s="7"/>
      <c r="M29" s="149"/>
      <c r="N29" s="150"/>
      <c r="O29" s="150"/>
      <c r="P29" s="151"/>
    </row>
    <row r="30" spans="1:19" ht="32.450000000000003" customHeight="1">
      <c r="A30" s="13"/>
      <c r="B30" s="5"/>
      <c r="C30" s="152"/>
      <c r="D30" s="153"/>
      <c r="E30" s="154"/>
      <c r="F30" s="152"/>
      <c r="G30" s="154"/>
      <c r="H30" s="149"/>
      <c r="I30" s="151"/>
      <c r="J30" s="149"/>
      <c r="K30" s="151"/>
      <c r="L30" s="7"/>
      <c r="M30" s="149"/>
      <c r="N30" s="150"/>
      <c r="O30" s="150"/>
      <c r="P30" s="151"/>
    </row>
    <row r="31" spans="1:19" ht="32.450000000000003" customHeight="1">
      <c r="A31" s="13"/>
      <c r="B31" s="5"/>
      <c r="C31" s="152"/>
      <c r="D31" s="153"/>
      <c r="E31" s="154"/>
      <c r="F31" s="152"/>
      <c r="G31" s="154"/>
      <c r="H31" s="149"/>
      <c r="I31" s="151"/>
      <c r="J31" s="149"/>
      <c r="K31" s="151"/>
      <c r="L31" s="7"/>
      <c r="M31" s="149"/>
      <c r="N31" s="150"/>
      <c r="O31" s="150"/>
      <c r="P31" s="151"/>
    </row>
    <row r="32" spans="1:19">
      <c r="A32" s="13"/>
      <c r="B32" s="13"/>
      <c r="C32" s="13"/>
      <c r="D32" s="13"/>
      <c r="E32" s="13"/>
      <c r="F32" s="13"/>
      <c r="G32" s="13"/>
      <c r="H32" s="13"/>
      <c r="I32" s="13"/>
      <c r="J32" s="13"/>
      <c r="K32" s="13"/>
      <c r="L32" s="13"/>
      <c r="M32" s="13"/>
      <c r="N32" s="13"/>
      <c r="O32" s="13"/>
      <c r="P32" s="13"/>
      <c r="Q32" s="13"/>
      <c r="R32" s="13"/>
      <c r="S32" s="13"/>
    </row>
    <row r="33" spans="1:19">
      <c r="A33" s="13"/>
      <c r="B33" s="13"/>
      <c r="C33" s="13"/>
      <c r="D33" s="13"/>
      <c r="E33" s="13"/>
      <c r="F33" s="13"/>
      <c r="G33" s="13"/>
      <c r="H33" s="13"/>
      <c r="I33" s="13"/>
      <c r="J33" s="13"/>
      <c r="K33" s="13"/>
      <c r="L33" s="13"/>
      <c r="M33" s="13"/>
      <c r="N33" s="13"/>
      <c r="O33" s="13"/>
      <c r="P33" s="13"/>
      <c r="Q33" s="13"/>
      <c r="R33" s="13"/>
      <c r="S33" s="13"/>
    </row>
    <row r="34" spans="1:19">
      <c r="A34" s="13"/>
      <c r="B34" s="13"/>
      <c r="C34" s="13"/>
      <c r="D34" s="13"/>
      <c r="E34" s="13"/>
      <c r="F34" s="13"/>
      <c r="G34" s="13"/>
      <c r="H34" s="13"/>
      <c r="I34" s="13"/>
      <c r="J34" s="13"/>
      <c r="K34" s="13"/>
      <c r="L34" s="13"/>
      <c r="M34" s="13"/>
      <c r="N34" s="13"/>
      <c r="O34" s="13"/>
      <c r="P34" s="13"/>
      <c r="Q34" s="13"/>
      <c r="R34" s="13"/>
      <c r="S34" s="13"/>
    </row>
    <row r="35" spans="1:19">
      <c r="A35" s="13"/>
      <c r="B35" s="13"/>
      <c r="C35" s="13"/>
      <c r="D35" s="13"/>
      <c r="E35" s="13"/>
      <c r="F35" s="13"/>
      <c r="G35" s="13"/>
      <c r="H35" s="13"/>
      <c r="I35" s="13"/>
      <c r="J35" s="13"/>
      <c r="K35" s="13"/>
      <c r="L35" s="13"/>
      <c r="M35" s="13"/>
      <c r="N35" s="13"/>
      <c r="O35" s="13"/>
      <c r="P35" s="13"/>
      <c r="Q35" s="13"/>
      <c r="R35" s="13"/>
      <c r="S35" s="13"/>
    </row>
    <row r="36" spans="1:19">
      <c r="A36" s="13"/>
      <c r="B36" s="13"/>
      <c r="C36" s="13"/>
      <c r="D36" s="13"/>
      <c r="E36" s="13"/>
      <c r="F36" s="13"/>
      <c r="G36" s="13"/>
      <c r="H36" s="13"/>
      <c r="I36" s="13"/>
      <c r="J36" s="13"/>
      <c r="K36" s="13"/>
      <c r="L36" s="13"/>
      <c r="M36" s="13"/>
      <c r="N36" s="13"/>
      <c r="O36" s="13"/>
      <c r="P36" s="13"/>
      <c r="Q36" s="13"/>
      <c r="R36" s="13"/>
      <c r="S36" s="13"/>
    </row>
    <row r="37" spans="1:19">
      <c r="A37" s="13"/>
      <c r="B37" s="13"/>
      <c r="C37" s="13"/>
      <c r="D37" s="13"/>
      <c r="E37" s="13"/>
      <c r="F37" s="13"/>
      <c r="G37" s="13"/>
      <c r="H37" s="13"/>
      <c r="I37" s="13"/>
      <c r="J37" s="13"/>
      <c r="K37" s="13"/>
      <c r="L37" s="13"/>
      <c r="M37" s="13"/>
      <c r="N37" s="13"/>
      <c r="O37" s="13"/>
      <c r="P37" s="13"/>
      <c r="Q37" s="13"/>
      <c r="R37" s="13"/>
      <c r="S37" s="13"/>
    </row>
    <row r="38" spans="1:19">
      <c r="A38" s="13"/>
      <c r="B38" s="13"/>
      <c r="C38" s="13"/>
      <c r="D38" s="13"/>
      <c r="E38" s="13"/>
      <c r="F38" s="13"/>
      <c r="G38" s="13"/>
      <c r="H38" s="13"/>
      <c r="I38" s="13"/>
      <c r="J38" s="13"/>
      <c r="K38" s="13"/>
      <c r="L38" s="13"/>
      <c r="M38" s="13"/>
      <c r="N38" s="13"/>
      <c r="O38" s="13"/>
      <c r="P38" s="13"/>
      <c r="Q38" s="13"/>
      <c r="R38" s="13"/>
      <c r="S38" s="13"/>
    </row>
    <row r="39" spans="1:19">
      <c r="A39" s="13"/>
      <c r="B39" s="13"/>
      <c r="C39" s="13"/>
      <c r="D39" s="13"/>
      <c r="E39" s="13"/>
      <c r="F39" s="13"/>
      <c r="G39" s="13"/>
      <c r="H39" s="13"/>
      <c r="I39" s="13"/>
      <c r="J39" s="13"/>
      <c r="K39" s="13"/>
      <c r="L39" s="13"/>
      <c r="M39" s="13"/>
      <c r="N39" s="13"/>
      <c r="O39" s="13"/>
      <c r="P39" s="13"/>
      <c r="Q39" s="13"/>
      <c r="R39" s="13"/>
      <c r="S39" s="13"/>
    </row>
    <row r="40" spans="1:19">
      <c r="A40" s="13"/>
      <c r="B40" s="13"/>
      <c r="C40" s="13"/>
      <c r="D40" s="13"/>
      <c r="E40" s="13"/>
      <c r="F40" s="13"/>
      <c r="G40" s="13"/>
      <c r="H40" s="13"/>
      <c r="I40" s="13"/>
      <c r="J40" s="13"/>
      <c r="K40" s="13"/>
      <c r="L40" s="13"/>
      <c r="M40" s="13"/>
      <c r="N40" s="13"/>
      <c r="O40" s="13"/>
      <c r="P40" s="13"/>
      <c r="Q40" s="13"/>
      <c r="R40" s="13"/>
      <c r="S40" s="13"/>
    </row>
    <row r="41" spans="1:19">
      <c r="A41" s="13"/>
      <c r="B41" s="13"/>
      <c r="C41" s="13"/>
      <c r="D41" s="13"/>
      <c r="E41" s="13"/>
      <c r="F41" s="13"/>
      <c r="G41" s="13"/>
      <c r="H41" s="13"/>
      <c r="I41" s="13"/>
      <c r="J41" s="13"/>
      <c r="K41" s="13"/>
      <c r="L41" s="13"/>
      <c r="M41" s="13"/>
      <c r="N41" s="13"/>
      <c r="O41" s="13"/>
      <c r="P41" s="13"/>
      <c r="Q41" s="13"/>
      <c r="R41" s="13"/>
      <c r="S41" s="13"/>
    </row>
    <row r="42" spans="1:19">
      <c r="A42" s="13"/>
      <c r="B42" s="13"/>
      <c r="C42" s="13"/>
      <c r="D42" s="13"/>
      <c r="E42" s="13"/>
      <c r="F42" s="13"/>
      <c r="G42" s="13"/>
      <c r="H42" s="13"/>
      <c r="I42" s="13"/>
      <c r="J42" s="13"/>
      <c r="K42" s="13"/>
      <c r="L42" s="13"/>
      <c r="M42" s="13"/>
      <c r="N42" s="13"/>
      <c r="O42" s="13"/>
      <c r="P42" s="13"/>
      <c r="Q42" s="13"/>
      <c r="R42" s="13"/>
      <c r="S42" s="13"/>
    </row>
    <row r="43" spans="1:19">
      <c r="A43" s="13"/>
      <c r="B43" s="13"/>
      <c r="C43" s="13"/>
      <c r="D43" s="13"/>
      <c r="E43" s="13"/>
      <c r="F43" s="13"/>
      <c r="G43" s="13"/>
      <c r="H43" s="13"/>
      <c r="I43" s="13"/>
      <c r="J43" s="13"/>
      <c r="K43" s="13"/>
      <c r="L43" s="13"/>
      <c r="M43" s="13"/>
      <c r="N43" s="13"/>
      <c r="O43" s="13"/>
      <c r="P43" s="13"/>
      <c r="Q43" s="13"/>
      <c r="R43" s="13"/>
      <c r="S43" s="13"/>
    </row>
    <row r="44" spans="1:19">
      <c r="A44" s="13"/>
      <c r="B44" s="13"/>
      <c r="C44" s="13"/>
      <c r="D44" s="13"/>
      <c r="E44" s="13"/>
      <c r="F44" s="13"/>
      <c r="G44" s="13"/>
      <c r="H44" s="13"/>
      <c r="I44" s="13"/>
      <c r="J44" s="13"/>
      <c r="K44" s="13"/>
      <c r="L44" s="13"/>
      <c r="M44" s="13"/>
      <c r="N44" s="13"/>
      <c r="O44" s="13"/>
      <c r="P44" s="13"/>
      <c r="Q44" s="13"/>
      <c r="R44" s="13"/>
      <c r="S44" s="13"/>
    </row>
    <row r="45" spans="1:19">
      <c r="A45" s="13"/>
      <c r="B45" s="13"/>
      <c r="C45" s="13"/>
      <c r="D45" s="13"/>
      <c r="E45" s="13"/>
      <c r="F45" s="13"/>
      <c r="G45" s="13"/>
      <c r="H45" s="13"/>
      <c r="I45" s="13"/>
      <c r="J45" s="13"/>
      <c r="K45" s="13"/>
      <c r="L45" s="13"/>
      <c r="M45" s="13"/>
      <c r="N45" s="13"/>
      <c r="O45" s="13"/>
      <c r="P45" s="13"/>
      <c r="Q45" s="13"/>
      <c r="R45" s="13"/>
      <c r="S45" s="13"/>
    </row>
    <row r="46" spans="1:19">
      <c r="A46" s="13"/>
      <c r="B46" s="13"/>
      <c r="C46" s="13"/>
      <c r="D46" s="13"/>
      <c r="E46" s="13"/>
      <c r="F46" s="13"/>
      <c r="G46" s="13"/>
      <c r="H46" s="13"/>
      <c r="I46" s="13"/>
      <c r="J46" s="13"/>
      <c r="K46" s="13"/>
      <c r="L46" s="13"/>
      <c r="M46" s="13"/>
      <c r="N46" s="13"/>
      <c r="O46" s="13"/>
      <c r="P46" s="13"/>
      <c r="Q46" s="13"/>
      <c r="R46" s="13"/>
      <c r="S46" s="13"/>
    </row>
    <row r="47" spans="1:19">
      <c r="A47" s="13"/>
      <c r="B47" s="13"/>
      <c r="C47" s="13"/>
      <c r="D47" s="13"/>
      <c r="E47" s="13"/>
      <c r="F47" s="13"/>
      <c r="G47" s="13"/>
      <c r="H47" s="13"/>
      <c r="I47" s="13"/>
      <c r="J47" s="13"/>
      <c r="K47" s="13"/>
      <c r="L47" s="13"/>
      <c r="M47" s="13"/>
      <c r="N47" s="13"/>
      <c r="O47" s="13"/>
      <c r="P47" s="13"/>
      <c r="Q47" s="13"/>
      <c r="R47" s="13"/>
      <c r="S47" s="13"/>
    </row>
    <row r="48" spans="1:19">
      <c r="A48" s="13"/>
      <c r="B48" s="13"/>
      <c r="C48" s="13"/>
      <c r="D48" s="13"/>
      <c r="E48" s="13"/>
      <c r="F48" s="13"/>
      <c r="G48" s="13"/>
      <c r="H48" s="13"/>
      <c r="I48" s="13"/>
      <c r="J48" s="13"/>
      <c r="K48" s="13"/>
      <c r="L48" s="13"/>
      <c r="M48" s="13"/>
      <c r="N48" s="13"/>
      <c r="O48" s="13"/>
      <c r="P48" s="13"/>
      <c r="Q48" s="13"/>
      <c r="R48" s="13"/>
      <c r="S48" s="13"/>
    </row>
    <row r="49" spans="1:19">
      <c r="A49" s="13"/>
      <c r="B49" s="13"/>
      <c r="C49" s="13"/>
      <c r="D49" s="13"/>
      <c r="E49" s="13"/>
      <c r="F49" s="13"/>
      <c r="G49" s="13"/>
      <c r="H49" s="13"/>
      <c r="I49" s="13"/>
      <c r="J49" s="13"/>
      <c r="K49" s="13"/>
      <c r="L49" s="13"/>
      <c r="M49" s="13"/>
      <c r="N49" s="13"/>
      <c r="O49" s="13"/>
      <c r="P49" s="13"/>
      <c r="Q49" s="13"/>
      <c r="R49" s="13"/>
      <c r="S49" s="13"/>
    </row>
    <row r="50" spans="1:19">
      <c r="A50" s="13"/>
      <c r="B50" s="13"/>
      <c r="C50" s="13"/>
      <c r="D50" s="13"/>
      <c r="E50" s="13"/>
      <c r="F50" s="13"/>
      <c r="G50" s="13"/>
      <c r="H50" s="13"/>
      <c r="I50" s="13"/>
      <c r="J50" s="13"/>
      <c r="K50" s="13"/>
      <c r="L50" s="13"/>
      <c r="M50" s="13"/>
      <c r="N50" s="13"/>
      <c r="O50" s="13"/>
      <c r="P50" s="13"/>
      <c r="Q50" s="13"/>
      <c r="R50" s="13"/>
      <c r="S50" s="13"/>
    </row>
  </sheetData>
  <mergeCells count="105">
    <mergeCell ref="C31:E31"/>
    <mergeCell ref="F31:G31"/>
    <mergeCell ref="H31:I31"/>
    <mergeCell ref="J31:K31"/>
    <mergeCell ref="M31:P31"/>
    <mergeCell ref="C30:E30"/>
    <mergeCell ref="F30:G30"/>
    <mergeCell ref="H30:I30"/>
    <mergeCell ref="J30:K30"/>
    <mergeCell ref="M30:P30"/>
    <mergeCell ref="C29:E29"/>
    <mergeCell ref="F29:G29"/>
    <mergeCell ref="H29:I29"/>
    <mergeCell ref="J29:K29"/>
    <mergeCell ref="M29:P29"/>
    <mergeCell ref="C28:E28"/>
    <mergeCell ref="F28:G28"/>
    <mergeCell ref="H28:I28"/>
    <mergeCell ref="J28:K28"/>
    <mergeCell ref="M28:P28"/>
    <mergeCell ref="C27:E27"/>
    <mergeCell ref="F27:G27"/>
    <mergeCell ref="H27:I27"/>
    <mergeCell ref="J27:K27"/>
    <mergeCell ref="M27:P27"/>
    <mergeCell ref="C26:E26"/>
    <mergeCell ref="F26:G26"/>
    <mergeCell ref="H26:I26"/>
    <mergeCell ref="J26:K26"/>
    <mergeCell ref="M26:P26"/>
    <mergeCell ref="C25:E25"/>
    <mergeCell ref="F25:G25"/>
    <mergeCell ref="H25:I25"/>
    <mergeCell ref="J25:K25"/>
    <mergeCell ref="M25:P25"/>
    <mergeCell ref="C24:E24"/>
    <mergeCell ref="F24:G24"/>
    <mergeCell ref="H24:I24"/>
    <mergeCell ref="J24:K24"/>
    <mergeCell ref="M24:P24"/>
    <mergeCell ref="C23:E23"/>
    <mergeCell ref="F23:G23"/>
    <mergeCell ref="H23:I23"/>
    <mergeCell ref="J23:K23"/>
    <mergeCell ref="M23:P23"/>
    <mergeCell ref="C22:E22"/>
    <mergeCell ref="F22:G22"/>
    <mergeCell ref="H22:I22"/>
    <mergeCell ref="J22:K22"/>
    <mergeCell ref="M22:P22"/>
    <mergeCell ref="C21:E21"/>
    <mergeCell ref="F21:G21"/>
    <mergeCell ref="H21:I21"/>
    <mergeCell ref="J21:K21"/>
    <mergeCell ref="M21:P21"/>
    <mergeCell ref="C20:E20"/>
    <mergeCell ref="F20:G20"/>
    <mergeCell ref="H20:I20"/>
    <mergeCell ref="J20:K20"/>
    <mergeCell ref="M20:P20"/>
    <mergeCell ref="B2:Q2"/>
    <mergeCell ref="H13:I13"/>
    <mergeCell ref="J13:K13"/>
    <mergeCell ref="M13:P13"/>
    <mergeCell ref="K10:P10"/>
    <mergeCell ref="M14:P14"/>
    <mergeCell ref="B10:D10"/>
    <mergeCell ref="E10:G10"/>
    <mergeCell ref="H10:J10"/>
    <mergeCell ref="C12:E12"/>
    <mergeCell ref="F12:G12"/>
    <mergeCell ref="H12:I12"/>
    <mergeCell ref="J12:K12"/>
    <mergeCell ref="C13:E13"/>
    <mergeCell ref="M12:P12"/>
    <mergeCell ref="F13:G13"/>
    <mergeCell ref="C14:E14"/>
    <mergeCell ref="F14:G14"/>
    <mergeCell ref="H14:I14"/>
    <mergeCell ref="J14:K14"/>
    <mergeCell ref="C15:E15"/>
    <mergeCell ref="F15:G15"/>
    <mergeCell ref="H15:I15"/>
    <mergeCell ref="J15:K15"/>
    <mergeCell ref="M15:P15"/>
    <mergeCell ref="M16:P16"/>
    <mergeCell ref="C17:E17"/>
    <mergeCell ref="F17:G17"/>
    <mergeCell ref="H17:I17"/>
    <mergeCell ref="J17:K17"/>
    <mergeCell ref="M17:P17"/>
    <mergeCell ref="C16:E16"/>
    <mergeCell ref="F16:G16"/>
    <mergeCell ref="H16:I16"/>
    <mergeCell ref="J16:K16"/>
    <mergeCell ref="M18:P18"/>
    <mergeCell ref="C19:E19"/>
    <mergeCell ref="F19:G19"/>
    <mergeCell ref="H19:I19"/>
    <mergeCell ref="J19:K19"/>
    <mergeCell ref="M19:P19"/>
    <mergeCell ref="C18:E18"/>
    <mergeCell ref="F18:G18"/>
    <mergeCell ref="H18:I18"/>
    <mergeCell ref="J18:K18"/>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Y128"/>
  <sheetViews>
    <sheetView showGridLines="0" zoomScale="50" zoomScaleNormal="50" workbookViewId="0">
      <selection activeCell="E1" sqref="E1"/>
    </sheetView>
  </sheetViews>
  <sheetFormatPr defaultColWidth="11.42578125" defaultRowHeight="14.45"/>
  <cols>
    <col min="3" max="3" width="20.42578125" style="53" customWidth="1"/>
    <col min="4" max="4" width="21.5703125" customWidth="1"/>
    <col min="5" max="5" width="95.140625" customWidth="1"/>
    <col min="6" max="6" width="94.5703125" customWidth="1"/>
    <col min="7" max="7" width="61" customWidth="1"/>
    <col min="8" max="8" width="23.28515625" style="53" customWidth="1"/>
    <col min="9" max="9" width="23.28515625" customWidth="1"/>
    <col min="10" max="10" width="13.85546875" customWidth="1"/>
    <col min="11" max="11" width="13.85546875" style="57" customWidth="1"/>
    <col min="12" max="25" width="13.85546875" customWidth="1"/>
  </cols>
  <sheetData>
    <row r="4" spans="3:25" ht="37.5" customHeight="1">
      <c r="J4" s="79" t="s">
        <v>164</v>
      </c>
      <c r="K4" s="80" t="s">
        <v>165</v>
      </c>
    </row>
    <row r="5" spans="3:25" ht="49.5" customHeight="1">
      <c r="C5" s="82" t="s">
        <v>20</v>
      </c>
      <c r="D5" s="73"/>
      <c r="E5" s="73"/>
      <c r="F5" s="73"/>
      <c r="G5" s="73"/>
      <c r="H5" s="73"/>
      <c r="J5" s="76" t="s">
        <v>166</v>
      </c>
      <c r="K5" s="81" t="s">
        <v>167</v>
      </c>
      <c r="L5" s="81" t="s">
        <v>164</v>
      </c>
      <c r="M5" s="81" t="s">
        <v>165</v>
      </c>
      <c r="N5" s="76" t="s">
        <v>151</v>
      </c>
      <c r="O5" s="81" t="s">
        <v>167</v>
      </c>
      <c r="P5" s="81" t="s">
        <v>164</v>
      </c>
      <c r="Q5" s="81" t="s">
        <v>165</v>
      </c>
      <c r="R5" s="76" t="s">
        <v>152</v>
      </c>
      <c r="S5" s="81" t="s">
        <v>167</v>
      </c>
      <c r="T5" s="81" t="s">
        <v>164</v>
      </c>
      <c r="U5" s="81" t="s">
        <v>165</v>
      </c>
      <c r="V5" s="76" t="s">
        <v>150</v>
      </c>
      <c r="W5" s="81" t="s">
        <v>167</v>
      </c>
      <c r="X5" s="81" t="s">
        <v>164</v>
      </c>
      <c r="Y5" s="81" t="s">
        <v>165</v>
      </c>
    </row>
    <row r="6" spans="3:25" ht="18.600000000000001">
      <c r="C6" s="77" t="s">
        <v>168</v>
      </c>
      <c r="D6" s="77" t="s">
        <v>23</v>
      </c>
      <c r="E6" s="76" t="s">
        <v>22</v>
      </c>
      <c r="F6" s="76" t="s">
        <v>25</v>
      </c>
      <c r="G6" s="76" t="s">
        <v>26</v>
      </c>
      <c r="H6" s="76" t="s">
        <v>169</v>
      </c>
      <c r="I6" s="3"/>
      <c r="J6" s="72" t="s">
        <v>170</v>
      </c>
      <c r="K6" s="78">
        <f>+L6+M6</f>
        <v>13</v>
      </c>
      <c r="L6" s="72">
        <f>+COUNTIF(C7:C19,$J$4)</f>
        <v>6</v>
      </c>
      <c r="M6" s="72">
        <f>+COUNTIF(C7:C19,$K$4)</f>
        <v>7</v>
      </c>
      <c r="N6" s="72"/>
      <c r="O6" s="72">
        <f>Q6+P6</f>
        <v>0</v>
      </c>
      <c r="P6" s="72">
        <f>+COUNTIFS($H$7:$H$19,$N$5,$C$7:$C$19,$J$4)</f>
        <v>0</v>
      </c>
      <c r="Q6" s="72">
        <f>+COUNTIFS($H$7:$H$19,$N$5,$C$7:$C$19,$K$4)</f>
        <v>0</v>
      </c>
      <c r="R6" s="72"/>
      <c r="S6" s="72">
        <f>+T6+U6</f>
        <v>0</v>
      </c>
      <c r="T6" s="72">
        <f>+COUNTIFS($H$7:$H$19,$R$5,$C$7:$C$19,$J$4)</f>
        <v>0</v>
      </c>
      <c r="U6" s="72">
        <f>+COUNTIFS($H$7:$H$19,$R$5,$C$7:$C$19,$K$4)</f>
        <v>0</v>
      </c>
      <c r="V6" s="72"/>
      <c r="W6" s="72">
        <f>+X6+Y6</f>
        <v>0</v>
      </c>
      <c r="X6" s="72">
        <f>+COUNTIFS($H$7:$H$19,$V$5,$C$7:$C$19,$J$4)</f>
        <v>0</v>
      </c>
      <c r="Y6" s="72">
        <f>+COUNTIFS($H$7:$H$19,$V$5,$C$7:$C$19,$K$4)</f>
        <v>0</v>
      </c>
    </row>
    <row r="7" spans="3:25" ht="37.5">
      <c r="C7" s="74" t="s">
        <v>164</v>
      </c>
      <c r="D7" s="75" t="s">
        <v>171</v>
      </c>
      <c r="E7" s="58" t="s">
        <v>172</v>
      </c>
      <c r="F7" s="58" t="s">
        <v>173</v>
      </c>
      <c r="G7" s="58" t="s">
        <v>174</v>
      </c>
      <c r="H7" s="71">
        <f>+'2.- PAUTA DE EVALUACIÓN'!J11</f>
        <v>0</v>
      </c>
      <c r="I7" s="3"/>
      <c r="J7" s="72" t="s">
        <v>175</v>
      </c>
      <c r="K7" s="78">
        <f t="shared" ref="K7:K20" si="0">+L7+M7</f>
        <v>19</v>
      </c>
      <c r="L7" s="72">
        <f>+COUNTIF(C21:C39,$J$4)</f>
        <v>13</v>
      </c>
      <c r="M7" s="72">
        <f>+COUNTIF(C21:C39,$K$4)</f>
        <v>6</v>
      </c>
      <c r="N7" s="72"/>
      <c r="O7" s="72">
        <f t="shared" ref="O7:O20" si="1">Q7+P7</f>
        <v>0</v>
      </c>
      <c r="P7" s="72">
        <f>+COUNTIFS($H$21:$H$39,$N$5,$C$21:$C$39,$J$4)</f>
        <v>0</v>
      </c>
      <c r="Q7" s="72">
        <f>+COUNTIFS($H$21:$H$39,$N$5,$C$21:$C$39,$K$4)</f>
        <v>0</v>
      </c>
      <c r="R7" s="72"/>
      <c r="S7" s="72">
        <f t="shared" ref="S7:S20" si="2">+T7+U7</f>
        <v>0</v>
      </c>
      <c r="T7" s="72">
        <f>+COUNTIFS($H$21:$H$39,$R$5,$C$21:$C$39,$J$4)</f>
        <v>0</v>
      </c>
      <c r="U7" s="72">
        <f>+COUNTIFS($H$21:$H$39,$R$5,$C$21:$C$39,$K$4)</f>
        <v>0</v>
      </c>
      <c r="V7" s="72"/>
      <c r="W7" s="72">
        <f t="shared" ref="W7:W20" si="3">+X7+Y7</f>
        <v>0</v>
      </c>
      <c r="X7" s="72">
        <f>+COUNTIFS($H$21:$H$39,$V$5,$C$21:$C$39,$J$4)</f>
        <v>0</v>
      </c>
      <c r="Y7" s="72">
        <f>+COUNTIFS($H$7:$H$19,$V$5,$C$7:$C$19,$K$4)</f>
        <v>0</v>
      </c>
    </row>
    <row r="8" spans="3:25" ht="37.5">
      <c r="C8" s="74" t="s">
        <v>164</v>
      </c>
      <c r="D8" s="75" t="s">
        <v>171</v>
      </c>
      <c r="E8" s="58" t="s">
        <v>176</v>
      </c>
      <c r="F8" s="58" t="s">
        <v>177</v>
      </c>
      <c r="G8" s="58" t="s">
        <v>178</v>
      </c>
      <c r="H8" s="71">
        <f>+'2.- PAUTA DE EVALUACIÓN'!J12</f>
        <v>0</v>
      </c>
      <c r="I8" s="3"/>
      <c r="J8" s="72" t="s">
        <v>179</v>
      </c>
      <c r="K8" s="78">
        <f t="shared" si="0"/>
        <v>2</v>
      </c>
      <c r="L8" s="72">
        <f>+COUNTIF(C41:C42,$J$4)</f>
        <v>2</v>
      </c>
      <c r="M8" s="72">
        <f>+COUNTIF(C41:C42,$K$4)</f>
        <v>0</v>
      </c>
      <c r="N8" s="72"/>
      <c r="O8" s="72">
        <f t="shared" si="1"/>
        <v>0</v>
      </c>
      <c r="P8" s="72">
        <f>+COUNTIFS($H$41:$H$42,$N$5,$C$41:$C$42,$J$4)</f>
        <v>0</v>
      </c>
      <c r="Q8" s="72">
        <f>+COUNTIFS($H$41:$H$42,$N$5,$C$41:$C$42,$K$4)</f>
        <v>0</v>
      </c>
      <c r="R8" s="72"/>
      <c r="S8" s="72">
        <f t="shared" si="2"/>
        <v>0</v>
      </c>
      <c r="T8" s="72">
        <f>+COUNTIFS($H$41:$H$42,$R$5,$C$41:$C$42,$J$4)</f>
        <v>0</v>
      </c>
      <c r="U8" s="72">
        <f>+COUNTIFS($H$41:$H$42,$R$5,$C$41:$C$42,$K$4)</f>
        <v>0</v>
      </c>
      <c r="V8" s="72"/>
      <c r="W8" s="72">
        <f t="shared" si="3"/>
        <v>0</v>
      </c>
      <c r="X8" s="72">
        <f>+COUNTIFS($H$41:$H$42,$V$5,$C$41:$C$42,$J$4)</f>
        <v>0</v>
      </c>
      <c r="Y8" s="72">
        <f>+COUNTIFS($H$41:$H$42,$V$5,$C$41:$C$42,$K$4)</f>
        <v>0</v>
      </c>
    </row>
    <row r="9" spans="3:25" ht="87.6">
      <c r="C9" s="74" t="s">
        <v>164</v>
      </c>
      <c r="D9" s="75" t="s">
        <v>171</v>
      </c>
      <c r="E9" s="58" t="s">
        <v>180</v>
      </c>
      <c r="F9" s="59" t="s">
        <v>181</v>
      </c>
      <c r="G9" s="58" t="s">
        <v>182</v>
      </c>
      <c r="H9" s="71">
        <f>+'2.- PAUTA DE EVALUACIÓN'!J13</f>
        <v>0</v>
      </c>
      <c r="I9" s="3"/>
      <c r="J9" s="72" t="s">
        <v>183</v>
      </c>
      <c r="K9" s="78">
        <f t="shared" si="0"/>
        <v>2</v>
      </c>
      <c r="L9" s="72">
        <f>+COUNTIF(C44:C45,$J$4)</f>
        <v>2</v>
      </c>
      <c r="M9" s="72">
        <f>+COUNTIF(C44:C45,$K$4)</f>
        <v>0</v>
      </c>
      <c r="N9" s="72"/>
      <c r="O9" s="72">
        <f t="shared" si="1"/>
        <v>0</v>
      </c>
      <c r="P9" s="72">
        <f>+COUNTIFS($H$44:$H$45,$N$5,$C$44:$C$45,$J$4)</f>
        <v>0</v>
      </c>
      <c r="Q9" s="72">
        <f>+COUNTIFS($H$44:$H$45,$N$5,$C$44:$C$45,$K$4)</f>
        <v>0</v>
      </c>
      <c r="R9" s="72"/>
      <c r="S9" s="72">
        <f t="shared" si="2"/>
        <v>0</v>
      </c>
      <c r="T9" s="72">
        <f>+COUNTIFS($H$44:$H$45,$R$5,$C$44:$C$45,$J$4)</f>
        <v>0</v>
      </c>
      <c r="U9" s="72">
        <f>+COUNTIFS($H$44:$H$45,$R$5,$C$44:$C$45,$K$4)</f>
        <v>0</v>
      </c>
      <c r="V9" s="72"/>
      <c r="W9" s="72">
        <f t="shared" si="3"/>
        <v>0</v>
      </c>
      <c r="X9" s="72">
        <f>+COUNTIFS($H$44:$H$45,$V$5,$C$44:$C$45,$J$4)</f>
        <v>0</v>
      </c>
      <c r="Y9" s="72">
        <f>+COUNTIFS($H$44:$H$45,$V$5,$C$44:$C$45,$K$4)</f>
        <v>0</v>
      </c>
    </row>
    <row r="10" spans="3:25" ht="75">
      <c r="C10" s="74" t="s">
        <v>164</v>
      </c>
      <c r="D10" s="75" t="s">
        <v>171</v>
      </c>
      <c r="E10" s="58" t="s">
        <v>184</v>
      </c>
      <c r="F10" s="59" t="s">
        <v>185</v>
      </c>
      <c r="G10" s="58" t="s">
        <v>186</v>
      </c>
      <c r="H10" s="71">
        <f>+'2.- PAUTA DE EVALUACIÓN'!J14</f>
        <v>0</v>
      </c>
      <c r="I10" s="3"/>
      <c r="J10" s="72" t="s">
        <v>187</v>
      </c>
      <c r="K10" s="78">
        <f t="shared" si="0"/>
        <v>2</v>
      </c>
      <c r="L10" s="72">
        <f>+COUNTIF(C47:C48,$J$4)</f>
        <v>1</v>
      </c>
      <c r="M10" s="72">
        <f>+COUNTIF(C47:C48,$K$4)</f>
        <v>1</v>
      </c>
      <c r="N10" s="72"/>
      <c r="O10" s="72">
        <f t="shared" si="1"/>
        <v>0</v>
      </c>
      <c r="P10" s="72">
        <f>+COUNTIFS($H$47:$H$48,$N$5,$C$47:$C$48,$J$4)</f>
        <v>0</v>
      </c>
      <c r="Q10" s="72">
        <f>+COUNTIFS($H$47:$H$48,$N$5,$C$47:$C$48,$K$4)</f>
        <v>0</v>
      </c>
      <c r="R10" s="72"/>
      <c r="S10" s="72">
        <f t="shared" si="2"/>
        <v>0</v>
      </c>
      <c r="T10" s="72">
        <f>+COUNTIFS($H$47:$H$48,$R$5,$C$47:$C$48,$J$4)</f>
        <v>0</v>
      </c>
      <c r="U10" s="72">
        <f>+COUNTIFS($H$47:$H$48,$R$5,$C$47:$C$48,$K$4)</f>
        <v>0</v>
      </c>
      <c r="V10" s="72"/>
      <c r="W10" s="72">
        <f t="shared" si="3"/>
        <v>0</v>
      </c>
      <c r="X10" s="72">
        <f>+COUNTIFS($H$47:$H$48,$V$5,$C$47:$C$48,$J$4)</f>
        <v>0</v>
      </c>
      <c r="Y10" s="72">
        <f>+COUNTIFS($H$47:$H$48,$V$5,$C$47:$C$48,$K$4)</f>
        <v>0</v>
      </c>
    </row>
    <row r="11" spans="3:25" ht="37.5">
      <c r="C11" s="74" t="s">
        <v>165</v>
      </c>
      <c r="D11" s="75" t="s">
        <v>188</v>
      </c>
      <c r="E11" s="46" t="s">
        <v>189</v>
      </c>
      <c r="F11" s="48" t="s">
        <v>190</v>
      </c>
      <c r="G11" s="47" t="s">
        <v>191</v>
      </c>
      <c r="H11" s="71">
        <f>+'2.- PAUTA DE EVALUACIÓN'!J15</f>
        <v>0</v>
      </c>
      <c r="I11" s="3"/>
      <c r="J11" s="72" t="s">
        <v>192</v>
      </c>
      <c r="K11" s="78">
        <f t="shared" si="0"/>
        <v>4</v>
      </c>
      <c r="L11" s="72">
        <f>+COUNTIF(C50:C53,$J$4)</f>
        <v>3</v>
      </c>
      <c r="M11" s="72">
        <f>+COUNTIF(C50:C53,$K$4)</f>
        <v>1</v>
      </c>
      <c r="N11" s="72"/>
      <c r="O11" s="72">
        <f t="shared" si="1"/>
        <v>0</v>
      </c>
      <c r="P11" s="72">
        <f>+COUNTIFS($H$50:$H$53,$N$5,$C$50:$C$53,$J$4)</f>
        <v>0</v>
      </c>
      <c r="Q11" s="72">
        <f>+COUNTIFS($H$50:$H$53,$N$5,$C$50:$C$53,$K$4)</f>
        <v>0</v>
      </c>
      <c r="R11" s="72"/>
      <c r="S11" s="72">
        <f t="shared" si="2"/>
        <v>0</v>
      </c>
      <c r="T11" s="72">
        <f>+COUNTIFS($H$50:$H$53,$R$5,$C$50:$C$53,$J$4)</f>
        <v>0</v>
      </c>
      <c r="U11" s="72">
        <f>+COUNTIFS($H$50:$H$53,$R$5,$C$50:$C$53,$K$4)</f>
        <v>0</v>
      </c>
      <c r="V11" s="72"/>
      <c r="W11" s="72">
        <f t="shared" si="3"/>
        <v>0</v>
      </c>
      <c r="X11" s="72">
        <f>+COUNTIFS($H$50:$H$53,$V$5,$C$50:$C$53,$J$4)</f>
        <v>0</v>
      </c>
      <c r="Y11" s="72">
        <f>+COUNTIFS($H$50:$H$53,$V$5,$C$50:$C$53,$K$4)</f>
        <v>0</v>
      </c>
    </row>
    <row r="12" spans="3:25" ht="37.5">
      <c r="C12" s="74" t="s">
        <v>165</v>
      </c>
      <c r="D12" s="75" t="s">
        <v>188</v>
      </c>
      <c r="E12" s="47" t="s">
        <v>193</v>
      </c>
      <c r="F12" s="47" t="s">
        <v>194</v>
      </c>
      <c r="G12" s="46" t="s">
        <v>195</v>
      </c>
      <c r="H12" s="71">
        <f>+'2.- PAUTA DE EVALUACIÓN'!J16</f>
        <v>0</v>
      </c>
      <c r="I12" s="3"/>
      <c r="J12" s="72" t="s">
        <v>196</v>
      </c>
      <c r="K12" s="78">
        <f t="shared" si="0"/>
        <v>1</v>
      </c>
      <c r="L12" s="72">
        <f>+COUNTIF(C55:C55,$J$4)</f>
        <v>1</v>
      </c>
      <c r="M12" s="72">
        <f>+COUNTIF(C55:C55,$K$4)</f>
        <v>0</v>
      </c>
      <c r="N12" s="72"/>
      <c r="O12" s="72">
        <f t="shared" si="1"/>
        <v>0</v>
      </c>
      <c r="P12" s="72">
        <f>+COUNTIFS($H$55:$H$55,$N$5,$C$55:$C$55,$J$4)</f>
        <v>0</v>
      </c>
      <c r="Q12" s="72">
        <f>+COUNTIFS($H$55:$H$55,$N$5,$C$55:$C$55,$K$4)</f>
        <v>0</v>
      </c>
      <c r="R12" s="72"/>
      <c r="S12" s="72">
        <f t="shared" si="2"/>
        <v>0</v>
      </c>
      <c r="T12" s="72">
        <f>+COUNTIFS($H$55:$H$55,$R$5,$C$55:$C$55,$J$4)</f>
        <v>0</v>
      </c>
      <c r="U12" s="72">
        <f>+COUNTIFS($H$55:$H$55,$R$55,$C$55:$C$55,$K$4)</f>
        <v>0</v>
      </c>
      <c r="V12" s="72"/>
      <c r="W12" s="72">
        <f t="shared" si="3"/>
        <v>0</v>
      </c>
      <c r="X12" s="72">
        <f>+COUNTIFS($H$55:$H$55,$V$5,$C$55:$C$55,$J$4)</f>
        <v>0</v>
      </c>
      <c r="Y12" s="72">
        <f>+COUNTIFS($H$55:$H$55,$V$5,$C$55:$C$55,$K$4)</f>
        <v>0</v>
      </c>
    </row>
    <row r="13" spans="3:25" ht="37.5">
      <c r="C13" s="74" t="s">
        <v>165</v>
      </c>
      <c r="D13" s="75" t="s">
        <v>188</v>
      </c>
      <c r="E13" s="47" t="s">
        <v>197</v>
      </c>
      <c r="F13" s="47" t="s">
        <v>198</v>
      </c>
      <c r="G13" s="46" t="s">
        <v>199</v>
      </c>
      <c r="H13" s="71">
        <f>+'2.- PAUTA DE EVALUACIÓN'!J17</f>
        <v>0</v>
      </c>
      <c r="I13" s="3"/>
      <c r="J13" s="72" t="s">
        <v>200</v>
      </c>
      <c r="K13" s="78">
        <f t="shared" si="0"/>
        <v>7</v>
      </c>
      <c r="L13" s="72">
        <f>+COUNTIF(C57:C63,$J$4)</f>
        <v>7</v>
      </c>
      <c r="M13" s="72">
        <f>+COUNTIF(C57:C63,$K$4)</f>
        <v>0</v>
      </c>
      <c r="N13" s="72"/>
      <c r="O13" s="72">
        <f t="shared" si="1"/>
        <v>0</v>
      </c>
      <c r="P13" s="72">
        <f>+COUNTIFS($H$57:$H$63,$N$5,$C$57:$C$63,$J$4)</f>
        <v>0</v>
      </c>
      <c r="Q13" s="72">
        <f>+COUNTIFS($H$57:$H$63,$N$5,$C$57:$C$63,$K$4)</f>
        <v>0</v>
      </c>
      <c r="R13" s="72"/>
      <c r="S13" s="72">
        <f t="shared" si="2"/>
        <v>0</v>
      </c>
      <c r="T13" s="72">
        <f>+COUNTIFS($H$57:$H$63,$R$5,$C$57:$C$63,$J$4)</f>
        <v>0</v>
      </c>
      <c r="U13" s="72">
        <f>+COUNTIFS($H$57:$H$63,$R$5,$C$57:$C$63,$K$4)</f>
        <v>0</v>
      </c>
      <c r="V13" s="72"/>
      <c r="W13" s="72">
        <f t="shared" si="3"/>
        <v>0</v>
      </c>
      <c r="X13" s="72">
        <f>+COUNTIFS($H$57:$H$63,$V$5,$C$57:$C$63,$J$4)</f>
        <v>0</v>
      </c>
      <c r="Y13" s="72">
        <f>+COUNTIFS($H$57:$H$63,$V$5,$C$57:$C$63,$K$4)</f>
        <v>0</v>
      </c>
    </row>
    <row r="14" spans="3:25" ht="37.5" customHeight="1">
      <c r="C14" s="74" t="s">
        <v>165</v>
      </c>
      <c r="D14" s="75" t="s">
        <v>188</v>
      </c>
      <c r="E14" s="47" t="s">
        <v>201</v>
      </c>
      <c r="F14" s="47" t="s">
        <v>202</v>
      </c>
      <c r="G14" s="46" t="s">
        <v>203</v>
      </c>
      <c r="H14" s="71">
        <f>+'2.- PAUTA DE EVALUACIÓN'!J18</f>
        <v>0</v>
      </c>
      <c r="I14" s="3"/>
      <c r="J14" s="72" t="s">
        <v>204</v>
      </c>
      <c r="K14" s="78">
        <f t="shared" si="0"/>
        <v>6</v>
      </c>
      <c r="L14" s="72">
        <f>+COUNTIF(C65:C70,$J$4)</f>
        <v>6</v>
      </c>
      <c r="M14" s="72">
        <f>+COUNTIF(C65:C70,$K$4)</f>
        <v>0</v>
      </c>
      <c r="N14" s="72"/>
      <c r="O14" s="72">
        <f t="shared" si="1"/>
        <v>0</v>
      </c>
      <c r="P14" s="72">
        <f>+COUNTIFS($H$65:$H$70,$N$5,$C$65:$C$70,$J$4)</f>
        <v>0</v>
      </c>
      <c r="Q14" s="72">
        <f>+COUNTIFS($H$65:$H$70,$N$5,$C$65:$C$70,$K$4)</f>
        <v>0</v>
      </c>
      <c r="R14" s="72"/>
      <c r="S14" s="72">
        <f t="shared" si="2"/>
        <v>0</v>
      </c>
      <c r="T14" s="72">
        <f>+COUNTIFS($H$65:$H$70,$R$5,$C$65:$C$70,$J$4)</f>
        <v>0</v>
      </c>
      <c r="U14" s="72">
        <f>+COUNTIFS($H$65:$H$70,$R$5,$C$65:$C$70,$K$4)</f>
        <v>0</v>
      </c>
      <c r="V14" s="72"/>
      <c r="W14" s="72">
        <f t="shared" si="3"/>
        <v>0</v>
      </c>
      <c r="X14" s="72">
        <f>+COUNTIFS($H$65:$H$70,$V$5,$C$65:$C$70,$J$4)</f>
        <v>0</v>
      </c>
      <c r="Y14" s="72">
        <f>+COUNTIFS($H$65:$H$70,$V$5,$C$65:$C$70,$K$4)</f>
        <v>0</v>
      </c>
    </row>
    <row r="15" spans="3:25" ht="37.5">
      <c r="C15" s="74" t="s">
        <v>165</v>
      </c>
      <c r="D15" s="75" t="s">
        <v>188</v>
      </c>
      <c r="E15" s="47" t="s">
        <v>205</v>
      </c>
      <c r="F15" s="47" t="s">
        <v>206</v>
      </c>
      <c r="G15" s="47" t="s">
        <v>207</v>
      </c>
      <c r="H15" s="71">
        <f>+'2.- PAUTA DE EVALUACIÓN'!J19</f>
        <v>0</v>
      </c>
      <c r="I15" s="3"/>
      <c r="J15" s="72" t="s">
        <v>208</v>
      </c>
      <c r="K15" s="78">
        <f t="shared" si="0"/>
        <v>9</v>
      </c>
      <c r="L15" s="72">
        <f>+COUNTIF(C72:C80,$J$4)</f>
        <v>6</v>
      </c>
      <c r="M15" s="72">
        <f>+COUNTIF(C72:C80,$K$4)</f>
        <v>3</v>
      </c>
      <c r="N15" s="72"/>
      <c r="O15" s="72">
        <f t="shared" si="1"/>
        <v>0</v>
      </c>
      <c r="P15" s="72">
        <f>+COUNTIFS($H$72:$H$80,$N$5,$C$72:$C$80,$J$4)</f>
        <v>0</v>
      </c>
      <c r="Q15" s="72">
        <f>+COUNTIFS($H$72:$H$80,$N$5,$C$72:$C$80,$K$4)</f>
        <v>0</v>
      </c>
      <c r="R15" s="72"/>
      <c r="S15" s="72">
        <f t="shared" si="2"/>
        <v>0</v>
      </c>
      <c r="T15" s="72">
        <f>+COUNTIFS($H$72:$H$80,$R$5,$C$72:$C$80,$J$4)</f>
        <v>0</v>
      </c>
      <c r="U15" s="72">
        <f>+COUNTIFS($H$72:$H$80,$R$5,$C$72:$C$80,$K$4)</f>
        <v>0</v>
      </c>
      <c r="V15" s="72"/>
      <c r="W15" s="72">
        <f t="shared" si="3"/>
        <v>0</v>
      </c>
      <c r="X15" s="72">
        <f>+COUNTIFS($H$72:$H$80,$V$5,$C$72:$C$80,$J$4)</f>
        <v>0</v>
      </c>
      <c r="Y15" s="72">
        <f>+COUNTIFS($H$72:$H$80,$V$5,$C$72:$C$80,$K$4)</f>
        <v>0</v>
      </c>
    </row>
    <row r="16" spans="3:25" ht="72" customHeight="1">
      <c r="C16" s="74" t="s">
        <v>165</v>
      </c>
      <c r="D16" s="75" t="s">
        <v>188</v>
      </c>
      <c r="E16" s="46" t="s">
        <v>209</v>
      </c>
      <c r="F16" s="46" t="s">
        <v>210</v>
      </c>
      <c r="G16" s="47" t="s">
        <v>211</v>
      </c>
      <c r="H16" s="71">
        <f>+'2.- PAUTA DE EVALUACIÓN'!J20</f>
        <v>0</v>
      </c>
      <c r="I16" s="3"/>
      <c r="J16" s="72" t="s">
        <v>212</v>
      </c>
      <c r="K16" s="78">
        <f t="shared" si="0"/>
        <v>24</v>
      </c>
      <c r="L16" s="72">
        <f>+COUNTIF(C82:C105,$J$4)</f>
        <v>11</v>
      </c>
      <c r="M16" s="72">
        <f>+COUNTIF(C82:C105,$K$4)</f>
        <v>13</v>
      </c>
      <c r="N16" s="72"/>
      <c r="O16" s="72">
        <f t="shared" si="1"/>
        <v>0</v>
      </c>
      <c r="P16" s="72">
        <f>+COUNTIFS($H$82:$H$105,$N$5,$C$82:$C$105,$J$4)</f>
        <v>0</v>
      </c>
      <c r="Q16" s="72">
        <f>+COUNTIFS($H$82:$H$105,$N$5,$C$82:$C$105,$K$4)</f>
        <v>0</v>
      </c>
      <c r="R16" s="72"/>
      <c r="S16" s="72">
        <f t="shared" si="2"/>
        <v>0</v>
      </c>
      <c r="T16" s="72">
        <f>+COUNTIFS($H$82:$H$105,$R$5,$C$82:$C$105,$J$4)</f>
        <v>0</v>
      </c>
      <c r="U16" s="72">
        <f>+COUNTIFS($H$82:$H$105,$R$5,$C$82:$C$105,$K$4)</f>
        <v>0</v>
      </c>
      <c r="V16" s="72"/>
      <c r="W16" s="72">
        <f t="shared" si="3"/>
        <v>0</v>
      </c>
      <c r="X16" s="72">
        <f>+COUNTIFS($H$82:$H$105,$V$5,$C$82:$C$105,$J$4)</f>
        <v>0</v>
      </c>
      <c r="Y16" s="72">
        <f>+COUNTIFS($H$82:$H$105,$V$5,$C$82:$C$105,$K$4)</f>
        <v>0</v>
      </c>
    </row>
    <row r="17" spans="3:25" ht="50.1">
      <c r="C17" s="74" t="s">
        <v>165</v>
      </c>
      <c r="D17" s="75" t="s">
        <v>188</v>
      </c>
      <c r="E17" s="47" t="s">
        <v>213</v>
      </c>
      <c r="F17" s="47" t="s">
        <v>214</v>
      </c>
      <c r="G17" s="47" t="s">
        <v>215</v>
      </c>
      <c r="H17" s="71">
        <f>+'2.- PAUTA DE EVALUACIÓN'!J21</f>
        <v>0</v>
      </c>
      <c r="I17" s="3"/>
      <c r="J17" s="72" t="s">
        <v>216</v>
      </c>
      <c r="K17" s="78">
        <f t="shared" si="0"/>
        <v>6</v>
      </c>
      <c r="L17" s="72">
        <f>+COUNTIF(C107:C112,$J$4)</f>
        <v>6</v>
      </c>
      <c r="M17" s="72">
        <f>+COUNTIF(C107:C112,$K$4)</f>
        <v>0</v>
      </c>
      <c r="N17" s="72"/>
      <c r="O17" s="72">
        <f t="shared" si="1"/>
        <v>0</v>
      </c>
      <c r="P17" s="72">
        <f>+COUNTIFS($H$107:$H$112,$N$5,$C$107:$C$112,$J$4)</f>
        <v>0</v>
      </c>
      <c r="Q17" s="72">
        <f>+COUNTIFS($H$107:$H$112,$N$5,$C$107:$C$112,$K$4)</f>
        <v>0</v>
      </c>
      <c r="R17" s="72"/>
      <c r="S17" s="72">
        <f t="shared" si="2"/>
        <v>0</v>
      </c>
      <c r="T17" s="72">
        <f>+COUNTIFS($H$107:$H$112,$R$5,$C$107:$C$112,$J$4)</f>
        <v>0</v>
      </c>
      <c r="U17" s="72">
        <f>+COUNTIFS($H$107:$H$112,$R$5,$C$107:$C$112,$K$4)</f>
        <v>0</v>
      </c>
      <c r="V17" s="72"/>
      <c r="W17" s="72">
        <f t="shared" si="3"/>
        <v>0</v>
      </c>
      <c r="X17" s="72">
        <f>+COUNTIFS($H$107:$H$112,$V$5,$C$107:$C$112,$J$4)</f>
        <v>0</v>
      </c>
      <c r="Y17" s="72">
        <f>+COUNTIFS($H$107:$H$112,$V$5,$C$107:$C$112,$K$4)</f>
        <v>0</v>
      </c>
    </row>
    <row r="18" spans="3:25" ht="24.95">
      <c r="C18" s="74" t="s">
        <v>164</v>
      </c>
      <c r="D18" s="75" t="s">
        <v>171</v>
      </c>
      <c r="E18" s="58" t="s">
        <v>217</v>
      </c>
      <c r="F18" s="59" t="s">
        <v>218</v>
      </c>
      <c r="G18" s="59" t="s">
        <v>219</v>
      </c>
      <c r="H18" s="71">
        <f>+'2.- PAUTA DE EVALUACIÓN'!J22</f>
        <v>0</v>
      </c>
      <c r="I18" s="3"/>
      <c r="J18" s="72" t="s">
        <v>220</v>
      </c>
      <c r="K18" s="78">
        <f t="shared" si="0"/>
        <v>3</v>
      </c>
      <c r="L18" s="72">
        <f>+COUNTIF(C114:C116,$J$4)</f>
        <v>3</v>
      </c>
      <c r="M18" s="72">
        <f>+COUNTIF(C114:C116,$K$4)</f>
        <v>0</v>
      </c>
      <c r="N18" s="72"/>
      <c r="O18" s="72">
        <f t="shared" si="1"/>
        <v>0</v>
      </c>
      <c r="P18" s="72">
        <f>+COUNTIFS($H$114:$H$116,$N$5,$C$114:$C$116,$J$4)</f>
        <v>0</v>
      </c>
      <c r="Q18" s="72">
        <f>+COUNTIFS($H$114:$H$116,$N$5,$C$114:$C$116,$K$4)</f>
        <v>0</v>
      </c>
      <c r="R18" s="72"/>
      <c r="S18" s="72">
        <f t="shared" si="2"/>
        <v>0</v>
      </c>
      <c r="T18" s="72">
        <f>+COUNTIFS($H$114:$H$116,$R$5,$C$114:$C$116,$J$4)</f>
        <v>0</v>
      </c>
      <c r="U18" s="72">
        <f>+COUNTIFS($H$114:$H$116,$R$5,$C$114:$C$116,$K$4)</f>
        <v>0</v>
      </c>
      <c r="V18" s="72"/>
      <c r="W18" s="72">
        <f t="shared" si="3"/>
        <v>0</v>
      </c>
      <c r="X18" s="72">
        <f>+COUNTIFS($H$114:$H$116,$V$5,$C$114:$C$116,$J$4)</f>
        <v>0</v>
      </c>
      <c r="Y18" s="72">
        <f>+COUNTIFS($H$114:$H$116,$V$5,$C$114:$C$116,$K$4)</f>
        <v>0</v>
      </c>
    </row>
    <row r="19" spans="3:25" ht="37.5" customHeight="1">
      <c r="C19" s="74" t="s">
        <v>164</v>
      </c>
      <c r="D19" s="75" t="s">
        <v>171</v>
      </c>
      <c r="E19" s="58" t="s">
        <v>221</v>
      </c>
      <c r="F19" s="58" t="s">
        <v>222</v>
      </c>
      <c r="G19" s="59" t="s">
        <v>223</v>
      </c>
      <c r="H19" s="71">
        <f>+'2.- PAUTA DE EVALUACIÓN'!J23</f>
        <v>0</v>
      </c>
      <c r="J19" s="72" t="s">
        <v>224</v>
      </c>
      <c r="K19" s="78">
        <f t="shared" si="0"/>
        <v>2</v>
      </c>
      <c r="L19" s="72">
        <f>+COUNTIF(C118:C119,$J$4)</f>
        <v>2</v>
      </c>
      <c r="M19" s="72">
        <f>+COUNTIF(C118:C119,$K$4)</f>
        <v>0</v>
      </c>
      <c r="N19" s="72"/>
      <c r="O19" s="72">
        <f t="shared" si="1"/>
        <v>0</v>
      </c>
      <c r="P19" s="72">
        <f>+COUNTIFS($H$118:$H$119,$N$5,$C$118:$C$119,$J$4)</f>
        <v>0</v>
      </c>
      <c r="Q19" s="72">
        <f>+COUNTIFS($H$118:$H$119,$N$5,$C$118:$C$119,$K$4)</f>
        <v>0</v>
      </c>
      <c r="R19" s="72"/>
      <c r="S19" s="72">
        <f t="shared" si="2"/>
        <v>0</v>
      </c>
      <c r="T19" s="72">
        <f>+COUNTIFS($H$118:$H$119,$R$5,$C$118:$C$119,$J$4)</f>
        <v>0</v>
      </c>
      <c r="U19" s="72">
        <f>+COUNTIFS($H$118:$H$119,$R$5,$C$118:$C$119,$K$4)</f>
        <v>0</v>
      </c>
      <c r="V19" s="72"/>
      <c r="W19" s="72">
        <f t="shared" si="3"/>
        <v>0</v>
      </c>
      <c r="X19" s="72">
        <f>+COUNTIFS($H$118:$H$119,$V$5,$C$118:$C$119,$J$4)</f>
        <v>0</v>
      </c>
      <c r="Y19" s="72">
        <f>+COUNTIFS($H$118:$H$119,$V$5,$C$118:$C$119,$K$4)</f>
        <v>0</v>
      </c>
    </row>
    <row r="20" spans="3:25" ht="50.45" customHeight="1">
      <c r="C20" s="82" t="s">
        <v>41</v>
      </c>
      <c r="D20" s="73"/>
      <c r="E20" s="73"/>
      <c r="F20" s="73"/>
      <c r="G20" s="73"/>
      <c r="H20" s="73"/>
      <c r="I20" s="3"/>
      <c r="J20" s="72" t="s">
        <v>225</v>
      </c>
      <c r="K20" s="78">
        <f t="shared" si="0"/>
        <v>2</v>
      </c>
      <c r="L20" s="72">
        <f>+COUNTIF(C121:C122,$J$4)</f>
        <v>2</v>
      </c>
      <c r="M20" s="72">
        <f>+COUNTIF(C121:C122,$K$4)</f>
        <v>0</v>
      </c>
      <c r="N20" s="72"/>
      <c r="O20" s="72">
        <f t="shared" si="1"/>
        <v>0</v>
      </c>
      <c r="P20" s="72">
        <f>+COUNTIFS($H$121:$H$122,$N$5,$C$121:$C$122,$J$4)</f>
        <v>0</v>
      </c>
      <c r="Q20" s="72">
        <f>+COUNTIFS($H$121:$H$122,$N$5,$C$121:$C$122,$K$4)</f>
        <v>0</v>
      </c>
      <c r="R20" s="72"/>
      <c r="S20" s="72">
        <f t="shared" si="2"/>
        <v>0</v>
      </c>
      <c r="T20" s="72">
        <f>+COUNTIFS($H$121:$H$122,$R$5,$C$121:$C$122,$J$4)</f>
        <v>0</v>
      </c>
      <c r="U20" s="72">
        <f>+COUNTIFS($H$121:$H$122,$R$5,$C$121:$C$122,$K$4)</f>
        <v>0</v>
      </c>
      <c r="V20" s="72"/>
      <c r="W20" s="72">
        <f t="shared" si="3"/>
        <v>0</v>
      </c>
      <c r="X20" s="72">
        <f>+COUNTIFS($H$121:$H$122,$V$5,$C$121:$C$122,$J$4)</f>
        <v>0</v>
      </c>
      <c r="Y20" s="72">
        <f>+COUNTIFS($H$121:$H$122,$V$5,$C$121:$C$122,$K$4)</f>
        <v>0</v>
      </c>
    </row>
    <row r="21" spans="3:25" ht="50.1">
      <c r="C21" s="74" t="s">
        <v>164</v>
      </c>
      <c r="D21" s="75" t="s">
        <v>226</v>
      </c>
      <c r="E21" s="58" t="s">
        <v>227</v>
      </c>
      <c r="F21" s="58" t="s">
        <v>228</v>
      </c>
      <c r="G21" s="59" t="s">
        <v>229</v>
      </c>
      <c r="H21" s="71">
        <f>+'2.- PAUTA DE EVALUACIÓN'!J25</f>
        <v>0</v>
      </c>
      <c r="I21" s="3"/>
      <c r="J21" s="72" t="s">
        <v>230</v>
      </c>
      <c r="K21" s="78">
        <f t="shared" ref="K21" si="4">+L21+M21</f>
        <v>4</v>
      </c>
      <c r="L21" s="72">
        <f>+COUNTIF(C124:C127,$J$4)</f>
        <v>4</v>
      </c>
      <c r="M21" s="72">
        <f>+COUNTIF(C124:C127,$K$4)</f>
        <v>0</v>
      </c>
      <c r="N21" s="72"/>
      <c r="O21" s="72">
        <f t="shared" ref="O21" si="5">Q21+P21</f>
        <v>0</v>
      </c>
      <c r="P21" s="72">
        <f>+COUNTIFS($H$124:$H$127,$N$5,$C$124:$C$127,$J$4)</f>
        <v>0</v>
      </c>
      <c r="Q21" s="72">
        <f>+COUNTIFS($H$124:$H$127,$N$5,$C$124:$C$127,$K$4)</f>
        <v>0</v>
      </c>
      <c r="R21" s="72"/>
      <c r="S21" s="72">
        <f t="shared" ref="S21" si="6">+T21+U21</f>
        <v>0</v>
      </c>
      <c r="T21" s="72">
        <f>+COUNTIFS($H$124:$H$127,$R$5,$C$124:$C$127,$J$4)</f>
        <v>0</v>
      </c>
      <c r="U21" s="72">
        <f>+COUNTIFS($H$124:$H$127,$R$5,$C$124:$C$127,$K$4)</f>
        <v>0</v>
      </c>
      <c r="V21" s="72"/>
      <c r="W21" s="72">
        <f t="shared" ref="W21" si="7">+X21+Y21</f>
        <v>0</v>
      </c>
      <c r="X21" s="72">
        <f>+COUNTIFS($H$124:$H$127,$V$5,$C$124:$C$127,$J$4)</f>
        <v>0</v>
      </c>
      <c r="Y21" s="72">
        <f>+COUNTIFS($H$124:$H$127,$V$5,$C$124:$C$127,$K$4)</f>
        <v>0</v>
      </c>
    </row>
    <row r="22" spans="3:25" ht="125.1">
      <c r="C22" s="74" t="s">
        <v>164</v>
      </c>
      <c r="D22" s="75" t="s">
        <v>226</v>
      </c>
      <c r="E22" s="58" t="s">
        <v>231</v>
      </c>
      <c r="F22" s="58" t="s">
        <v>232</v>
      </c>
      <c r="G22" s="59" t="s">
        <v>233</v>
      </c>
      <c r="H22" s="71">
        <f>+'2.- PAUTA DE EVALUACIÓN'!J26</f>
        <v>0</v>
      </c>
      <c r="I22" s="3"/>
      <c r="K22" s="57">
        <f>SUM(K6:K21)</f>
        <v>106</v>
      </c>
      <c r="L22" s="57">
        <f t="shared" ref="L22:M22" si="8">SUM(L6:L21)</f>
        <v>75</v>
      </c>
      <c r="M22" s="57">
        <f t="shared" si="8"/>
        <v>31</v>
      </c>
      <c r="N22" s="57"/>
      <c r="O22" s="57">
        <f t="shared" ref="O22" si="9">SUM(O6:O21)</f>
        <v>0</v>
      </c>
      <c r="P22" s="57">
        <f t="shared" ref="P22:Q22" si="10">SUM(P6:P21)</f>
        <v>0</v>
      </c>
      <c r="Q22" s="57">
        <f t="shared" si="10"/>
        <v>0</v>
      </c>
      <c r="R22" s="57"/>
      <c r="S22" s="57">
        <f t="shared" ref="S22:T22" si="11">SUM(S6:S21)</f>
        <v>0</v>
      </c>
      <c r="T22" s="57">
        <f t="shared" si="11"/>
        <v>0</v>
      </c>
      <c r="U22" s="57">
        <f t="shared" ref="U22" si="12">SUM(U6:U21)</f>
        <v>0</v>
      </c>
      <c r="V22" s="57"/>
      <c r="W22" s="57">
        <f t="shared" ref="W22" si="13">SUM(W6:W21)</f>
        <v>0</v>
      </c>
      <c r="X22" s="57">
        <f t="shared" ref="X22" si="14">SUM(X6:X21)</f>
        <v>0</v>
      </c>
      <c r="Y22" s="57">
        <f t="shared" ref="Y22" si="15">SUM(Y6:Y21)</f>
        <v>0</v>
      </c>
    </row>
    <row r="23" spans="3:25" ht="37.5">
      <c r="C23" s="74" t="s">
        <v>165</v>
      </c>
      <c r="D23" s="75" t="s">
        <v>234</v>
      </c>
      <c r="E23" s="47" t="s">
        <v>235</v>
      </c>
      <c r="F23" s="46" t="s">
        <v>236</v>
      </c>
      <c r="G23" s="47" t="s">
        <v>237</v>
      </c>
      <c r="H23" s="71">
        <f>+'2.- PAUTA DE EVALUACIÓN'!J27</f>
        <v>0</v>
      </c>
      <c r="I23" s="3"/>
    </row>
    <row r="24" spans="3:25" ht="24.95">
      <c r="C24" s="74" t="s">
        <v>165</v>
      </c>
      <c r="D24" s="75" t="s">
        <v>234</v>
      </c>
      <c r="E24" s="47" t="s">
        <v>238</v>
      </c>
      <c r="F24" s="47" t="s">
        <v>239</v>
      </c>
      <c r="G24" s="47" t="s">
        <v>240</v>
      </c>
      <c r="H24" s="71">
        <f>+'2.- PAUTA DE EVALUACIÓN'!J28</f>
        <v>0</v>
      </c>
      <c r="I24" s="3"/>
    </row>
    <row r="25" spans="3:25" ht="50.1">
      <c r="C25" s="74" t="s">
        <v>165</v>
      </c>
      <c r="D25" s="75" t="s">
        <v>234</v>
      </c>
      <c r="E25" s="46" t="s">
        <v>241</v>
      </c>
      <c r="F25" s="47" t="s">
        <v>242</v>
      </c>
      <c r="G25" s="47" t="s">
        <v>243</v>
      </c>
      <c r="H25" s="71">
        <f>+'2.- PAUTA DE EVALUACIÓN'!J29</f>
        <v>0</v>
      </c>
      <c r="I25" s="3"/>
    </row>
    <row r="26" spans="3:25" ht="20.100000000000001" customHeight="1">
      <c r="C26" s="74" t="s">
        <v>164</v>
      </c>
      <c r="D26" s="75" t="s">
        <v>226</v>
      </c>
      <c r="E26" s="58" t="s">
        <v>244</v>
      </c>
      <c r="F26" s="59" t="s">
        <v>245</v>
      </c>
      <c r="G26" s="59" t="s">
        <v>246</v>
      </c>
      <c r="H26" s="71">
        <f>+'2.- PAUTA DE EVALUACIÓN'!J30</f>
        <v>0</v>
      </c>
      <c r="I26" s="3"/>
    </row>
    <row r="27" spans="3:25" ht="37.5">
      <c r="C27" s="74" t="s">
        <v>164</v>
      </c>
      <c r="D27" s="75" t="s">
        <v>226</v>
      </c>
      <c r="E27" s="58" t="s">
        <v>247</v>
      </c>
      <c r="F27" s="58" t="s">
        <v>248</v>
      </c>
      <c r="G27" s="59" t="s">
        <v>249</v>
      </c>
      <c r="H27" s="71">
        <f>+'2.- PAUTA DE EVALUACIÓN'!J31</f>
        <v>0</v>
      </c>
      <c r="I27" s="3"/>
    </row>
    <row r="28" spans="3:25" ht="50.1">
      <c r="C28" s="74" t="s">
        <v>165</v>
      </c>
      <c r="D28" s="75" t="s">
        <v>234</v>
      </c>
      <c r="E28" s="46" t="s">
        <v>250</v>
      </c>
      <c r="F28" s="47" t="s">
        <v>251</v>
      </c>
      <c r="G28" s="47" t="s">
        <v>252</v>
      </c>
      <c r="H28" s="71">
        <f>+'2.- PAUTA DE EVALUACIÓN'!J32</f>
        <v>0</v>
      </c>
      <c r="I28" s="3"/>
    </row>
    <row r="29" spans="3:25" ht="150">
      <c r="C29" s="74" t="s">
        <v>165</v>
      </c>
      <c r="D29" s="75" t="s">
        <v>234</v>
      </c>
      <c r="E29" s="46" t="s">
        <v>253</v>
      </c>
      <c r="F29" s="46" t="s">
        <v>254</v>
      </c>
      <c r="G29" s="46" t="s">
        <v>255</v>
      </c>
      <c r="H29" s="71">
        <f>+'2.- PAUTA DE EVALUACIÓN'!J33</f>
        <v>0</v>
      </c>
      <c r="I29" s="3"/>
    </row>
    <row r="30" spans="3:25" ht="50.1">
      <c r="C30" s="74" t="s">
        <v>164</v>
      </c>
      <c r="D30" s="75" t="s">
        <v>256</v>
      </c>
      <c r="E30" s="58" t="s">
        <v>257</v>
      </c>
      <c r="F30" s="59" t="s">
        <v>258</v>
      </c>
      <c r="G30" s="59" t="s">
        <v>259</v>
      </c>
      <c r="H30" s="71">
        <f>+'2.- PAUTA DE EVALUACIÓN'!J34</f>
        <v>0</v>
      </c>
      <c r="I30" s="3"/>
    </row>
    <row r="31" spans="3:25" ht="37.5">
      <c r="C31" s="74" t="s">
        <v>164</v>
      </c>
      <c r="D31" s="75" t="s">
        <v>256</v>
      </c>
      <c r="E31" s="58" t="s">
        <v>260</v>
      </c>
      <c r="F31" s="58" t="s">
        <v>261</v>
      </c>
      <c r="G31" s="59" t="s">
        <v>262</v>
      </c>
      <c r="H31" s="71">
        <f>+'2.- PAUTA DE EVALUACIÓN'!J35</f>
        <v>0</v>
      </c>
      <c r="I31" s="3"/>
    </row>
    <row r="32" spans="3:25" ht="50.1">
      <c r="C32" s="74" t="s">
        <v>164</v>
      </c>
      <c r="D32" s="75" t="s">
        <v>256</v>
      </c>
      <c r="E32" s="58" t="s">
        <v>263</v>
      </c>
      <c r="F32" s="58" t="s">
        <v>264</v>
      </c>
      <c r="G32" s="59" t="s">
        <v>265</v>
      </c>
      <c r="H32" s="71">
        <f>+'2.- PAUTA DE EVALUACIÓN'!J36</f>
        <v>0</v>
      </c>
      <c r="I32" s="3"/>
    </row>
    <row r="33" spans="3:9" ht="37.5">
      <c r="C33" s="74" t="s">
        <v>165</v>
      </c>
      <c r="D33" s="75" t="s">
        <v>266</v>
      </c>
      <c r="E33" s="46" t="s">
        <v>267</v>
      </c>
      <c r="F33" s="46" t="s">
        <v>268</v>
      </c>
      <c r="G33" s="47" t="s">
        <v>269</v>
      </c>
      <c r="H33" s="71">
        <f>+'2.- PAUTA DE EVALUACIÓN'!J37</f>
        <v>0</v>
      </c>
      <c r="I33" s="3"/>
    </row>
    <row r="34" spans="3:9" ht="62.45">
      <c r="C34" s="74" t="s">
        <v>164</v>
      </c>
      <c r="D34" s="75" t="s">
        <v>270</v>
      </c>
      <c r="E34" s="58" t="s">
        <v>271</v>
      </c>
      <c r="F34" s="58" t="s">
        <v>272</v>
      </c>
      <c r="G34" s="58" t="s">
        <v>273</v>
      </c>
      <c r="H34" s="71">
        <f>+'2.- PAUTA DE EVALUACIÓN'!J38</f>
        <v>0</v>
      </c>
      <c r="I34" s="3"/>
    </row>
    <row r="35" spans="3:9" ht="24.95">
      <c r="C35" s="74" t="s">
        <v>164</v>
      </c>
      <c r="D35" s="75" t="s">
        <v>274</v>
      </c>
      <c r="E35" s="58" t="s">
        <v>275</v>
      </c>
      <c r="F35" s="58" t="s">
        <v>276</v>
      </c>
      <c r="G35" s="59" t="s">
        <v>277</v>
      </c>
      <c r="H35" s="71">
        <f>+'2.- PAUTA DE EVALUACIÓN'!J39</f>
        <v>0</v>
      </c>
      <c r="I35" s="3"/>
    </row>
    <row r="36" spans="3:9" ht="37.5">
      <c r="C36" s="74" t="s">
        <v>164</v>
      </c>
      <c r="D36" s="75" t="s">
        <v>274</v>
      </c>
      <c r="E36" s="60" t="s">
        <v>278</v>
      </c>
      <c r="F36" s="59" t="s">
        <v>279</v>
      </c>
      <c r="G36" s="58" t="s">
        <v>280</v>
      </c>
      <c r="H36" s="71">
        <f>+'2.- PAUTA DE EVALUACIÓN'!J40</f>
        <v>0</v>
      </c>
      <c r="I36" s="3"/>
    </row>
    <row r="37" spans="3:9" ht="87.6">
      <c r="C37" s="74" t="s">
        <v>164</v>
      </c>
      <c r="D37" s="75" t="s">
        <v>274</v>
      </c>
      <c r="E37" s="58" t="s">
        <v>281</v>
      </c>
      <c r="F37" s="58" t="s">
        <v>282</v>
      </c>
      <c r="G37" s="58" t="s">
        <v>283</v>
      </c>
      <c r="H37" s="71">
        <f>+'2.- PAUTA DE EVALUACIÓN'!J41</f>
        <v>0</v>
      </c>
      <c r="I37" s="3"/>
    </row>
    <row r="38" spans="3:9" ht="87.6">
      <c r="C38" s="74" t="s">
        <v>164</v>
      </c>
      <c r="D38" s="75" t="s">
        <v>274</v>
      </c>
      <c r="E38" s="58" t="s">
        <v>284</v>
      </c>
      <c r="F38" s="58" t="s">
        <v>285</v>
      </c>
      <c r="G38" s="58" t="s">
        <v>283</v>
      </c>
      <c r="H38" s="71">
        <f>+'2.- PAUTA DE EVALUACIÓN'!J42</f>
        <v>0</v>
      </c>
      <c r="I38" s="3"/>
    </row>
    <row r="39" spans="3:9" ht="37.5" customHeight="1">
      <c r="C39" s="74" t="s">
        <v>164</v>
      </c>
      <c r="D39" s="75" t="s">
        <v>286</v>
      </c>
      <c r="E39" s="58" t="s">
        <v>287</v>
      </c>
      <c r="F39" s="58" t="s">
        <v>288</v>
      </c>
      <c r="G39" s="59" t="s">
        <v>289</v>
      </c>
      <c r="H39" s="71">
        <f>+'2.- PAUTA DE EVALUACIÓN'!J43</f>
        <v>0</v>
      </c>
    </row>
    <row r="40" spans="3:9" ht="20.100000000000001">
      <c r="C40" s="82" t="s">
        <v>61</v>
      </c>
      <c r="D40" s="73"/>
      <c r="E40" s="73"/>
      <c r="F40" s="73"/>
      <c r="G40" s="73"/>
      <c r="H40" s="73"/>
      <c r="I40" s="3"/>
    </row>
    <row r="41" spans="3:9" ht="20.100000000000001" customHeight="1">
      <c r="C41" s="74" t="s">
        <v>164</v>
      </c>
      <c r="D41" s="75" t="s">
        <v>290</v>
      </c>
      <c r="E41" s="64" t="s">
        <v>291</v>
      </c>
      <c r="F41" s="64" t="s">
        <v>292</v>
      </c>
      <c r="G41" s="63" t="s">
        <v>293</v>
      </c>
      <c r="H41" s="71">
        <f>+'2.- PAUTA DE EVALUACIÓN'!J45</f>
        <v>0</v>
      </c>
      <c r="I41" s="3"/>
    </row>
    <row r="42" spans="3:9" ht="37.5" customHeight="1">
      <c r="C42" s="74" t="s">
        <v>164</v>
      </c>
      <c r="D42" s="75" t="s">
        <v>290</v>
      </c>
      <c r="E42" s="64" t="s">
        <v>294</v>
      </c>
      <c r="F42" s="64" t="s">
        <v>295</v>
      </c>
      <c r="G42" s="63" t="s">
        <v>296</v>
      </c>
      <c r="H42" s="71">
        <f>+'2.- PAUTA DE EVALUACIÓN'!J46</f>
        <v>0</v>
      </c>
    </row>
    <row r="43" spans="3:9" ht="20.100000000000001">
      <c r="C43" s="82" t="s">
        <v>64</v>
      </c>
      <c r="D43" s="73"/>
      <c r="E43" s="73"/>
      <c r="F43" s="73"/>
      <c r="G43" s="73"/>
      <c r="H43" s="73"/>
      <c r="I43" s="3"/>
    </row>
    <row r="44" spans="3:9" ht="262.5">
      <c r="C44" s="74" t="s">
        <v>164</v>
      </c>
      <c r="D44" s="75" t="s">
        <v>297</v>
      </c>
      <c r="E44" s="58" t="s">
        <v>298</v>
      </c>
      <c r="F44" s="58" t="s">
        <v>299</v>
      </c>
      <c r="G44" s="59" t="s">
        <v>300</v>
      </c>
      <c r="H44" s="71">
        <f>+'2.- PAUTA DE EVALUACIÓN'!J48</f>
        <v>0</v>
      </c>
      <c r="I44" s="3"/>
    </row>
    <row r="45" spans="3:9" ht="37.5" customHeight="1">
      <c r="C45" s="74" t="s">
        <v>164</v>
      </c>
      <c r="D45" s="75" t="s">
        <v>301</v>
      </c>
      <c r="E45" s="58" t="s">
        <v>302</v>
      </c>
      <c r="F45" s="58" t="s">
        <v>303</v>
      </c>
      <c r="G45" s="59" t="s">
        <v>304</v>
      </c>
      <c r="H45" s="71">
        <f>+'2.- PAUTA DE EVALUACIÓN'!J49</f>
        <v>0</v>
      </c>
    </row>
    <row r="46" spans="3:9" ht="20.100000000000001">
      <c r="C46" s="82" t="s">
        <v>67</v>
      </c>
      <c r="D46" s="73"/>
      <c r="E46" s="73"/>
      <c r="F46" s="73"/>
      <c r="G46" s="73"/>
      <c r="H46" s="73"/>
      <c r="I46" s="3"/>
    </row>
    <row r="47" spans="3:9" ht="112.5">
      <c r="C47" s="74" t="s">
        <v>164</v>
      </c>
      <c r="D47" s="75" t="s">
        <v>305</v>
      </c>
      <c r="E47" s="58" t="s">
        <v>306</v>
      </c>
      <c r="F47" s="58" t="s">
        <v>307</v>
      </c>
      <c r="G47" s="59" t="s">
        <v>308</v>
      </c>
      <c r="H47" s="71">
        <f>+'2.- PAUTA DE EVALUACIÓN'!J51</f>
        <v>0</v>
      </c>
      <c r="I47" s="3"/>
    </row>
    <row r="48" spans="3:9" ht="37.5" customHeight="1">
      <c r="C48" s="74" t="s">
        <v>165</v>
      </c>
      <c r="D48" s="75" t="s">
        <v>305</v>
      </c>
      <c r="E48" s="47" t="s">
        <v>309</v>
      </c>
      <c r="F48" s="46" t="s">
        <v>310</v>
      </c>
      <c r="G48" s="47" t="s">
        <v>311</v>
      </c>
      <c r="H48" s="71">
        <f>+'2.- PAUTA DE EVALUACIÓN'!J52</f>
        <v>0</v>
      </c>
    </row>
    <row r="49" spans="3:9" ht="20.100000000000001">
      <c r="C49" s="82" t="s">
        <v>70</v>
      </c>
      <c r="D49" s="73"/>
      <c r="E49" s="73"/>
      <c r="F49" s="73"/>
      <c r="G49" s="73"/>
      <c r="H49" s="73"/>
      <c r="I49" s="3"/>
    </row>
    <row r="50" spans="3:9" ht="37.5" customHeight="1">
      <c r="C50" s="74" t="s">
        <v>164</v>
      </c>
      <c r="D50" s="75" t="s">
        <v>312</v>
      </c>
      <c r="E50" s="58" t="s">
        <v>313</v>
      </c>
      <c r="F50" s="58" t="s">
        <v>314</v>
      </c>
      <c r="G50" s="59" t="s">
        <v>315</v>
      </c>
      <c r="H50" s="71">
        <f>+'2.- PAUTA DE EVALUACIÓN'!J54</f>
        <v>0</v>
      </c>
      <c r="I50" s="3"/>
    </row>
    <row r="51" spans="3:9" ht="37.5">
      <c r="C51" s="74" t="s">
        <v>164</v>
      </c>
      <c r="D51" s="75" t="s">
        <v>316</v>
      </c>
      <c r="E51" s="58" t="s">
        <v>317</v>
      </c>
      <c r="F51" s="58" t="s">
        <v>318</v>
      </c>
      <c r="G51" s="59" t="s">
        <v>319</v>
      </c>
      <c r="H51" s="71">
        <f>+'2.- PAUTA DE EVALUACIÓN'!J55</f>
        <v>0</v>
      </c>
      <c r="I51" s="3"/>
    </row>
    <row r="52" spans="3:9" ht="24.95">
      <c r="C52" s="74" t="s">
        <v>164</v>
      </c>
      <c r="D52" s="75" t="s">
        <v>320</v>
      </c>
      <c r="E52" s="58" t="s">
        <v>321</v>
      </c>
      <c r="F52" s="58" t="s">
        <v>322</v>
      </c>
      <c r="G52" s="59" t="s">
        <v>323</v>
      </c>
      <c r="H52" s="71">
        <f>+'2.- PAUTA DE EVALUACIÓN'!J56</f>
        <v>0</v>
      </c>
      <c r="I52" s="3"/>
    </row>
    <row r="53" spans="3:9" ht="37.5" customHeight="1">
      <c r="C53" s="74" t="s">
        <v>165</v>
      </c>
      <c r="D53" s="75" t="s">
        <v>320</v>
      </c>
      <c r="E53" s="47" t="s">
        <v>324</v>
      </c>
      <c r="F53" s="47" t="s">
        <v>325</v>
      </c>
      <c r="G53" s="47" t="s">
        <v>326</v>
      </c>
      <c r="H53" s="71">
        <f>+'2.- PAUTA DE EVALUACIÓN'!J57</f>
        <v>0</v>
      </c>
    </row>
    <row r="54" spans="3:9" ht="33.950000000000003" customHeight="1">
      <c r="C54" s="82" t="s">
        <v>75</v>
      </c>
      <c r="D54" s="73"/>
      <c r="E54" s="73"/>
      <c r="F54" s="73"/>
      <c r="G54" s="73"/>
      <c r="H54" s="73"/>
      <c r="I54" s="3"/>
    </row>
    <row r="55" spans="3:9" ht="37.5" customHeight="1">
      <c r="C55" s="74" t="s">
        <v>164</v>
      </c>
      <c r="D55" s="75" t="s">
        <v>327</v>
      </c>
      <c r="E55" s="58" t="s">
        <v>328</v>
      </c>
      <c r="F55" s="58" t="s">
        <v>329</v>
      </c>
      <c r="G55" s="59" t="s">
        <v>330</v>
      </c>
      <c r="H55" s="71">
        <f>+'2.- PAUTA DE EVALUACIÓN'!J59</f>
        <v>0</v>
      </c>
    </row>
    <row r="56" spans="3:9" ht="20.100000000000001">
      <c r="C56" s="82" t="s">
        <v>77</v>
      </c>
      <c r="D56" s="73"/>
      <c r="E56" s="73"/>
      <c r="F56" s="73"/>
      <c r="G56" s="73"/>
      <c r="H56" s="73"/>
      <c r="I56" s="3"/>
    </row>
    <row r="57" spans="3:9" ht="62.45">
      <c r="C57" s="74" t="s">
        <v>164</v>
      </c>
      <c r="D57" s="75" t="s">
        <v>331</v>
      </c>
      <c r="E57" s="58" t="s">
        <v>332</v>
      </c>
      <c r="F57" s="58" t="s">
        <v>333</v>
      </c>
      <c r="G57" s="59" t="s">
        <v>334</v>
      </c>
      <c r="H57" s="71">
        <f>+'2.- PAUTA DE EVALUACIÓN'!J61</f>
        <v>0</v>
      </c>
      <c r="I57" s="3"/>
    </row>
    <row r="58" spans="3:9" ht="75">
      <c r="C58" s="74" t="s">
        <v>164</v>
      </c>
      <c r="D58" s="75" t="s">
        <v>331</v>
      </c>
      <c r="E58" s="58" t="s">
        <v>335</v>
      </c>
      <c r="F58" s="58" t="s">
        <v>336</v>
      </c>
      <c r="G58" s="59" t="s">
        <v>337</v>
      </c>
      <c r="H58" s="71">
        <f>+'2.- PAUTA DE EVALUACIÓN'!J62</f>
        <v>0</v>
      </c>
      <c r="I58" s="3"/>
    </row>
    <row r="59" spans="3:9" ht="50.1">
      <c r="C59" s="74" t="s">
        <v>164</v>
      </c>
      <c r="D59" s="75" t="s">
        <v>331</v>
      </c>
      <c r="E59" s="58" t="s">
        <v>338</v>
      </c>
      <c r="F59" s="58" t="s">
        <v>339</v>
      </c>
      <c r="G59" s="59" t="s">
        <v>340</v>
      </c>
      <c r="H59" s="71">
        <f>+'2.- PAUTA DE EVALUACIÓN'!J63</f>
        <v>0</v>
      </c>
      <c r="I59" s="3"/>
    </row>
    <row r="60" spans="3:9" ht="37.5">
      <c r="C60" s="74" t="s">
        <v>164</v>
      </c>
      <c r="D60" s="75" t="s">
        <v>331</v>
      </c>
      <c r="E60" s="58" t="s">
        <v>341</v>
      </c>
      <c r="F60" s="59" t="s">
        <v>342</v>
      </c>
      <c r="G60" s="59" t="s">
        <v>343</v>
      </c>
      <c r="H60" s="71">
        <f>+'2.- PAUTA DE EVALUACIÓN'!J64</f>
        <v>0</v>
      </c>
      <c r="I60" s="3"/>
    </row>
    <row r="61" spans="3:9" ht="24.95">
      <c r="C61" s="74" t="s">
        <v>164</v>
      </c>
      <c r="D61" s="75" t="s">
        <v>331</v>
      </c>
      <c r="E61" s="58" t="s">
        <v>344</v>
      </c>
      <c r="F61" s="59" t="s">
        <v>345</v>
      </c>
      <c r="G61" s="59" t="s">
        <v>346</v>
      </c>
      <c r="H61" s="71">
        <f>+'2.- PAUTA DE EVALUACIÓN'!J65</f>
        <v>0</v>
      </c>
      <c r="I61" s="3"/>
    </row>
    <row r="62" spans="3:9" ht="37.5">
      <c r="C62" s="74" t="s">
        <v>164</v>
      </c>
      <c r="D62" s="75" t="s">
        <v>331</v>
      </c>
      <c r="E62" s="58" t="s">
        <v>347</v>
      </c>
      <c r="F62" s="59" t="s">
        <v>348</v>
      </c>
      <c r="G62" s="59" t="s">
        <v>349</v>
      </c>
      <c r="H62" s="71">
        <f>+'2.- PAUTA DE EVALUACIÓN'!J66</f>
        <v>0</v>
      </c>
      <c r="I62" s="3"/>
    </row>
    <row r="63" spans="3:9" ht="37.5" customHeight="1">
      <c r="C63" s="74" t="s">
        <v>164</v>
      </c>
      <c r="D63" s="75" t="s">
        <v>331</v>
      </c>
      <c r="E63" s="58" t="s">
        <v>350</v>
      </c>
      <c r="F63" s="59" t="s">
        <v>351</v>
      </c>
      <c r="G63" s="58" t="s">
        <v>352</v>
      </c>
      <c r="H63" s="71">
        <f>+'2.- PAUTA DE EVALUACIÓN'!J67</f>
        <v>0</v>
      </c>
    </row>
    <row r="64" spans="3:9" ht="44.1" customHeight="1">
      <c r="C64" s="82" t="s">
        <v>85</v>
      </c>
      <c r="D64" s="73"/>
      <c r="E64" s="73"/>
      <c r="F64" s="73"/>
      <c r="G64" s="73"/>
      <c r="H64" s="73"/>
      <c r="I64" s="3"/>
    </row>
    <row r="65" spans="3:11" ht="43.5">
      <c r="C65" s="74" t="s">
        <v>164</v>
      </c>
      <c r="D65" s="75" t="s">
        <v>353</v>
      </c>
      <c r="E65" s="64" t="s">
        <v>354</v>
      </c>
      <c r="F65" s="64" t="s">
        <v>355</v>
      </c>
      <c r="G65" s="64" t="s">
        <v>356</v>
      </c>
      <c r="H65" s="71">
        <f>+'2.- PAUTA DE EVALUACIÓN'!J69</f>
        <v>0</v>
      </c>
      <c r="I65" s="3"/>
    </row>
    <row r="66" spans="3:11" s="53" customFormat="1" ht="43.5">
      <c r="C66" s="74" t="s">
        <v>164</v>
      </c>
      <c r="D66" s="75" t="s">
        <v>353</v>
      </c>
      <c r="E66" s="64" t="s">
        <v>357</v>
      </c>
      <c r="F66" s="64" t="s">
        <v>358</v>
      </c>
      <c r="G66" s="63" t="s">
        <v>337</v>
      </c>
      <c r="H66" s="71">
        <f>+'2.- PAUTA DE EVALUACIÓN'!J70</f>
        <v>0</v>
      </c>
      <c r="I66" s="3"/>
      <c r="K66" s="57"/>
    </row>
    <row r="67" spans="3:11" ht="43.5">
      <c r="C67" s="74" t="s">
        <v>164</v>
      </c>
      <c r="D67" s="75" t="s">
        <v>353</v>
      </c>
      <c r="E67" s="64" t="s">
        <v>359</v>
      </c>
      <c r="F67" s="64" t="s">
        <v>360</v>
      </c>
      <c r="G67" s="63" t="s">
        <v>361</v>
      </c>
      <c r="H67" s="71">
        <f>+'2.- PAUTA DE EVALUACIÓN'!J71</f>
        <v>0</v>
      </c>
      <c r="I67" s="3"/>
    </row>
    <row r="68" spans="3:11" ht="57.95">
      <c r="C68" s="74" t="s">
        <v>164</v>
      </c>
      <c r="D68" s="75" t="s">
        <v>353</v>
      </c>
      <c r="E68" s="64" t="s">
        <v>362</v>
      </c>
      <c r="F68" s="64" t="s">
        <v>363</v>
      </c>
      <c r="G68" s="63" t="s">
        <v>364</v>
      </c>
      <c r="H68" s="71">
        <f>+'2.- PAUTA DE EVALUACIÓN'!J72</f>
        <v>0</v>
      </c>
      <c r="I68" s="3"/>
    </row>
    <row r="69" spans="3:11" ht="43.5">
      <c r="C69" s="74" t="s">
        <v>164</v>
      </c>
      <c r="D69" s="75" t="s">
        <v>353</v>
      </c>
      <c r="E69" s="64" t="s">
        <v>365</v>
      </c>
      <c r="F69" s="63" t="s">
        <v>366</v>
      </c>
      <c r="G69" s="63" t="s">
        <v>367</v>
      </c>
      <c r="H69" s="71">
        <f>+'2.- PAUTA DE EVALUACIÓN'!J73</f>
        <v>0</v>
      </c>
      <c r="I69" s="3"/>
    </row>
    <row r="70" spans="3:11" ht="37.5" customHeight="1">
      <c r="C70" s="74" t="s">
        <v>164</v>
      </c>
      <c r="D70" s="75" t="s">
        <v>353</v>
      </c>
      <c r="E70" s="64" t="s">
        <v>368</v>
      </c>
      <c r="F70" s="64" t="s">
        <v>369</v>
      </c>
      <c r="G70" s="63" t="s">
        <v>370</v>
      </c>
      <c r="H70" s="71">
        <f>+'2.- PAUTA DE EVALUACIÓN'!J74</f>
        <v>0</v>
      </c>
    </row>
    <row r="71" spans="3:11" ht="20.100000000000001">
      <c r="C71" s="82" t="s">
        <v>92</v>
      </c>
      <c r="D71" s="73"/>
      <c r="E71" s="73"/>
      <c r="F71" s="73"/>
      <c r="G71" s="73"/>
      <c r="H71" s="73"/>
      <c r="I71" s="3"/>
    </row>
    <row r="72" spans="3:11" ht="43.5">
      <c r="C72" s="74" t="s">
        <v>164</v>
      </c>
      <c r="D72" s="75" t="s">
        <v>371</v>
      </c>
      <c r="E72" s="64" t="s">
        <v>372</v>
      </c>
      <c r="F72" s="64" t="s">
        <v>373</v>
      </c>
      <c r="G72" s="63" t="s">
        <v>374</v>
      </c>
      <c r="H72" s="71">
        <f>+'2.- PAUTA DE EVALUACIÓN'!J76</f>
        <v>0</v>
      </c>
      <c r="I72" s="3"/>
    </row>
    <row r="73" spans="3:11" ht="43.5">
      <c r="C73" s="74" t="s">
        <v>164</v>
      </c>
      <c r="D73" s="75" t="s">
        <v>375</v>
      </c>
      <c r="E73" s="64" t="s">
        <v>376</v>
      </c>
      <c r="F73" s="64" t="s">
        <v>377</v>
      </c>
      <c r="G73" s="63" t="s">
        <v>378</v>
      </c>
      <c r="H73" s="71">
        <f>+'2.- PAUTA DE EVALUACIÓN'!J77</f>
        <v>0</v>
      </c>
      <c r="I73" s="3"/>
    </row>
    <row r="74" spans="3:11" ht="43.5">
      <c r="C74" s="74" t="s">
        <v>164</v>
      </c>
      <c r="D74" s="75" t="s">
        <v>379</v>
      </c>
      <c r="E74" s="64" t="s">
        <v>380</v>
      </c>
      <c r="F74" s="63" t="s">
        <v>381</v>
      </c>
      <c r="G74" s="63" t="s">
        <v>382</v>
      </c>
      <c r="H74" s="71">
        <f>+'2.- PAUTA DE EVALUACIÓN'!J78</f>
        <v>0</v>
      </c>
      <c r="I74" s="3"/>
    </row>
    <row r="75" spans="3:11" ht="57.95">
      <c r="C75" s="74" t="s">
        <v>165</v>
      </c>
      <c r="D75" s="75" t="s">
        <v>383</v>
      </c>
      <c r="E75" s="51" t="s">
        <v>384</v>
      </c>
      <c r="F75" s="51" t="s">
        <v>385</v>
      </c>
      <c r="G75" s="51" t="s">
        <v>386</v>
      </c>
      <c r="H75" s="71">
        <f>+'2.- PAUTA DE EVALUACIÓN'!J79</f>
        <v>0</v>
      </c>
      <c r="I75" s="3"/>
    </row>
    <row r="76" spans="3:11" ht="57.95">
      <c r="C76" s="74" t="s">
        <v>164</v>
      </c>
      <c r="D76" s="75" t="s">
        <v>387</v>
      </c>
      <c r="E76" s="64" t="s">
        <v>388</v>
      </c>
      <c r="F76" s="63" t="s">
        <v>389</v>
      </c>
      <c r="G76" s="63" t="s">
        <v>390</v>
      </c>
      <c r="H76" s="71">
        <f>+'2.- PAUTA DE EVALUACIÓN'!J80</f>
        <v>0</v>
      </c>
      <c r="I76" s="3"/>
    </row>
    <row r="77" spans="3:11" ht="57.95">
      <c r="C77" s="74" t="s">
        <v>165</v>
      </c>
      <c r="D77" s="75" t="s">
        <v>391</v>
      </c>
      <c r="E77" s="52" t="s">
        <v>392</v>
      </c>
      <c r="F77" s="52" t="s">
        <v>393</v>
      </c>
      <c r="G77" s="51" t="s">
        <v>394</v>
      </c>
      <c r="H77" s="71">
        <f>+'2.- PAUTA DE EVALUACIÓN'!J81</f>
        <v>0</v>
      </c>
      <c r="I77" s="3"/>
    </row>
    <row r="78" spans="3:11" ht="43.5">
      <c r="C78" s="74" t="s">
        <v>164</v>
      </c>
      <c r="D78" s="75" t="s">
        <v>395</v>
      </c>
      <c r="E78" s="66" t="s">
        <v>396</v>
      </c>
      <c r="F78" s="65" t="s">
        <v>397</v>
      </c>
      <c r="G78" s="63" t="s">
        <v>398</v>
      </c>
      <c r="H78" s="71">
        <f>+'2.- PAUTA DE EVALUACIÓN'!J82</f>
        <v>0</v>
      </c>
      <c r="I78" s="3"/>
    </row>
    <row r="79" spans="3:11" ht="57.95">
      <c r="C79" s="74" t="s">
        <v>165</v>
      </c>
      <c r="D79" s="75" t="s">
        <v>399</v>
      </c>
      <c r="E79" s="51" t="s">
        <v>400</v>
      </c>
      <c r="F79" s="51" t="s">
        <v>401</v>
      </c>
      <c r="G79" s="51" t="s">
        <v>402</v>
      </c>
      <c r="H79" s="71">
        <f>+'2.- PAUTA DE EVALUACIÓN'!J83</f>
        <v>0</v>
      </c>
      <c r="I79" s="3"/>
    </row>
    <row r="80" spans="3:11" ht="37.5" customHeight="1">
      <c r="C80" s="74" t="s">
        <v>164</v>
      </c>
      <c r="D80" s="75" t="s">
        <v>403</v>
      </c>
      <c r="E80" s="64" t="s">
        <v>404</v>
      </c>
      <c r="F80" s="64" t="s">
        <v>405</v>
      </c>
      <c r="G80" s="63" t="s">
        <v>406</v>
      </c>
      <c r="H80" s="71">
        <f>+'2.- PAUTA DE EVALUACIÓN'!J84</f>
        <v>0</v>
      </c>
    </row>
    <row r="81" spans="3:9" ht="20.100000000000001">
      <c r="C81" s="82" t="s">
        <v>407</v>
      </c>
      <c r="D81" s="73"/>
      <c r="E81" s="73"/>
      <c r="F81" s="73"/>
      <c r="G81" s="73"/>
      <c r="H81" s="73"/>
      <c r="I81" s="3"/>
    </row>
    <row r="82" spans="3:9" ht="62.45">
      <c r="C82" s="74" t="s">
        <v>164</v>
      </c>
      <c r="D82" s="75" t="s">
        <v>408</v>
      </c>
      <c r="E82" s="58" t="s">
        <v>409</v>
      </c>
      <c r="F82" s="58" t="s">
        <v>410</v>
      </c>
      <c r="G82" s="58" t="s">
        <v>411</v>
      </c>
      <c r="H82" s="71">
        <f>+'2.- PAUTA DE EVALUACIÓN'!J86</f>
        <v>0</v>
      </c>
      <c r="I82" s="3"/>
    </row>
    <row r="83" spans="3:9" ht="43.5">
      <c r="C83" s="74" t="s">
        <v>165</v>
      </c>
      <c r="D83" s="75" t="s">
        <v>412</v>
      </c>
      <c r="E83" s="49" t="s">
        <v>413</v>
      </c>
      <c r="F83" s="49" t="s">
        <v>414</v>
      </c>
      <c r="G83" s="49" t="s">
        <v>411</v>
      </c>
      <c r="H83" s="71">
        <f>+'2.- PAUTA DE EVALUACIÓN'!J87</f>
        <v>0</v>
      </c>
      <c r="I83" s="3"/>
    </row>
    <row r="84" spans="3:9" ht="43.5">
      <c r="C84" s="74" t="s">
        <v>165</v>
      </c>
      <c r="D84" s="75" t="s">
        <v>415</v>
      </c>
      <c r="E84" s="49" t="s">
        <v>416</v>
      </c>
      <c r="F84" s="49" t="s">
        <v>417</v>
      </c>
      <c r="G84" s="49" t="s">
        <v>418</v>
      </c>
      <c r="H84" s="71">
        <f>+'2.- PAUTA DE EVALUACIÓN'!J88</f>
        <v>0</v>
      </c>
      <c r="I84" s="3"/>
    </row>
    <row r="85" spans="3:9" ht="43.5">
      <c r="C85" s="74" t="s">
        <v>165</v>
      </c>
      <c r="D85" s="75" t="s">
        <v>419</v>
      </c>
      <c r="E85" s="49" t="s">
        <v>420</v>
      </c>
      <c r="F85" s="49" t="s">
        <v>421</v>
      </c>
      <c r="G85" s="49" t="s">
        <v>422</v>
      </c>
      <c r="H85" s="71">
        <f>+'2.- PAUTA DE EVALUACIÓN'!J89</f>
        <v>0</v>
      </c>
      <c r="I85" s="3"/>
    </row>
    <row r="86" spans="3:9" ht="29.1">
      <c r="C86" s="74" t="s">
        <v>165</v>
      </c>
      <c r="D86" s="75" t="s">
        <v>423</v>
      </c>
      <c r="E86" s="49" t="s">
        <v>424</v>
      </c>
      <c r="F86" s="49" t="s">
        <v>425</v>
      </c>
      <c r="G86" s="49" t="s">
        <v>426</v>
      </c>
      <c r="H86" s="71">
        <f>+'2.- PAUTA DE EVALUACIÓN'!J90</f>
        <v>0</v>
      </c>
      <c r="I86" s="3"/>
    </row>
    <row r="87" spans="3:9" ht="43.5">
      <c r="C87" s="74" t="s">
        <v>165</v>
      </c>
      <c r="D87" s="75" t="s">
        <v>427</v>
      </c>
      <c r="E87" s="49" t="s">
        <v>428</v>
      </c>
      <c r="F87" s="49" t="s">
        <v>429</v>
      </c>
      <c r="G87" s="49" t="s">
        <v>411</v>
      </c>
      <c r="H87" s="71">
        <f>+'2.- PAUTA DE EVALUACIÓN'!J91</f>
        <v>0</v>
      </c>
      <c r="I87" s="3"/>
    </row>
    <row r="88" spans="3:9" ht="43.5">
      <c r="C88" s="74" t="s">
        <v>165</v>
      </c>
      <c r="D88" s="75" t="s">
        <v>430</v>
      </c>
      <c r="E88" s="49" t="s">
        <v>431</v>
      </c>
      <c r="F88" s="49" t="s">
        <v>432</v>
      </c>
      <c r="G88" s="49" t="s">
        <v>433</v>
      </c>
      <c r="H88" s="71">
        <f>+'2.- PAUTA DE EVALUACIÓN'!J92</f>
        <v>0</v>
      </c>
      <c r="I88" s="3"/>
    </row>
    <row r="89" spans="3:9" ht="159.6">
      <c r="C89" s="74" t="s">
        <v>164</v>
      </c>
      <c r="D89" s="75" t="s">
        <v>434</v>
      </c>
      <c r="E89" s="62" t="s">
        <v>435</v>
      </c>
      <c r="F89" s="62" t="s">
        <v>436</v>
      </c>
      <c r="G89" s="61" t="s">
        <v>437</v>
      </c>
      <c r="H89" s="71">
        <f>+'2.- PAUTA DE EVALUACIÓN'!J93</f>
        <v>0</v>
      </c>
      <c r="I89" s="3"/>
    </row>
    <row r="90" spans="3:9" ht="188.45">
      <c r="C90" s="74" t="s">
        <v>165</v>
      </c>
      <c r="D90" s="75" t="s">
        <v>438</v>
      </c>
      <c r="E90" s="49" t="s">
        <v>439</v>
      </c>
      <c r="F90" s="50" t="s">
        <v>440</v>
      </c>
      <c r="G90" s="50" t="s">
        <v>441</v>
      </c>
      <c r="H90" s="71">
        <f>+'2.- PAUTA DE EVALUACIÓN'!J94</f>
        <v>0</v>
      </c>
      <c r="I90" s="3"/>
    </row>
    <row r="91" spans="3:9" ht="57.95">
      <c r="C91" s="74" t="s">
        <v>164</v>
      </c>
      <c r="D91" s="75" t="s">
        <v>442</v>
      </c>
      <c r="E91" s="62" t="s">
        <v>443</v>
      </c>
      <c r="F91" s="62" t="s">
        <v>444</v>
      </c>
      <c r="G91" s="61" t="s">
        <v>445</v>
      </c>
      <c r="H91" s="71">
        <f>+'2.- PAUTA DE EVALUACIÓN'!J95</f>
        <v>0</v>
      </c>
      <c r="I91" s="3"/>
    </row>
    <row r="92" spans="3:9" ht="43.5">
      <c r="C92" s="74" t="s">
        <v>164</v>
      </c>
      <c r="D92" s="75" t="s">
        <v>446</v>
      </c>
      <c r="E92" s="62" t="s">
        <v>447</v>
      </c>
      <c r="F92" s="61" t="s">
        <v>448</v>
      </c>
      <c r="G92" s="61" t="s">
        <v>449</v>
      </c>
      <c r="H92" s="71">
        <f>+'2.- PAUTA DE EVALUACIÓN'!J96</f>
        <v>0</v>
      </c>
      <c r="I92" s="3"/>
    </row>
    <row r="93" spans="3:9" ht="203.1">
      <c r="C93" s="74" t="s">
        <v>164</v>
      </c>
      <c r="D93" s="75" t="s">
        <v>450</v>
      </c>
      <c r="E93" s="62" t="s">
        <v>451</v>
      </c>
      <c r="F93" s="61" t="s">
        <v>452</v>
      </c>
      <c r="G93" s="62" t="s">
        <v>453</v>
      </c>
      <c r="H93" s="71">
        <f>+'2.- PAUTA DE EVALUACIÓN'!J97</f>
        <v>0</v>
      </c>
      <c r="I93" s="3"/>
    </row>
    <row r="94" spans="3:9" ht="43.5">
      <c r="C94" s="74" t="s">
        <v>165</v>
      </c>
      <c r="D94" s="75" t="s">
        <v>454</v>
      </c>
      <c r="E94" s="50" t="s">
        <v>455</v>
      </c>
      <c r="F94" s="51" t="s">
        <v>456</v>
      </c>
      <c r="G94" s="50" t="s">
        <v>457</v>
      </c>
      <c r="H94" s="71">
        <f>+'2.- PAUTA DE EVALUACIÓN'!J98</f>
        <v>0</v>
      </c>
      <c r="I94" s="3"/>
    </row>
    <row r="95" spans="3:9" ht="87">
      <c r="C95" s="74" t="s">
        <v>164</v>
      </c>
      <c r="D95" s="75" t="s">
        <v>458</v>
      </c>
      <c r="E95" s="64" t="s">
        <v>459</v>
      </c>
      <c r="F95" s="63" t="s">
        <v>460</v>
      </c>
      <c r="G95" s="62" t="s">
        <v>461</v>
      </c>
      <c r="H95" s="71">
        <f>+'2.- PAUTA DE EVALUACIÓN'!J99</f>
        <v>0</v>
      </c>
      <c r="I95" s="3"/>
    </row>
    <row r="96" spans="3:9" ht="29.1">
      <c r="C96" s="74" t="s">
        <v>165</v>
      </c>
      <c r="D96" s="75" t="s">
        <v>462</v>
      </c>
      <c r="E96" s="49" t="s">
        <v>463</v>
      </c>
      <c r="F96" s="51" t="s">
        <v>464</v>
      </c>
      <c r="G96" s="50" t="s">
        <v>465</v>
      </c>
      <c r="H96" s="71">
        <f>+'2.- PAUTA DE EVALUACIÓN'!J100</f>
        <v>0</v>
      </c>
      <c r="I96" s="3"/>
    </row>
    <row r="97" spans="3:9" ht="29.1">
      <c r="C97" s="74" t="s">
        <v>164</v>
      </c>
      <c r="D97" s="75" t="s">
        <v>466</v>
      </c>
      <c r="E97" s="64" t="s">
        <v>467</v>
      </c>
      <c r="F97" s="63" t="s">
        <v>468</v>
      </c>
      <c r="G97" s="61" t="s">
        <v>469</v>
      </c>
      <c r="H97" s="71">
        <f>+'2.- PAUTA DE EVALUACIÓN'!J101</f>
        <v>0</v>
      </c>
      <c r="I97" s="3"/>
    </row>
    <row r="98" spans="3:9" ht="29.1">
      <c r="C98" s="74" t="s">
        <v>165</v>
      </c>
      <c r="D98" s="75" t="s">
        <v>470</v>
      </c>
      <c r="E98" s="49" t="s">
        <v>471</v>
      </c>
      <c r="F98" s="51" t="s">
        <v>472</v>
      </c>
      <c r="G98" s="50" t="s">
        <v>473</v>
      </c>
      <c r="H98" s="71">
        <f>+'2.- PAUTA DE EVALUACIÓN'!J102</f>
        <v>0</v>
      </c>
      <c r="I98" s="3"/>
    </row>
    <row r="99" spans="3:9" ht="43.5">
      <c r="C99" s="74" t="s">
        <v>165</v>
      </c>
      <c r="D99" s="75" t="s">
        <v>474</v>
      </c>
      <c r="E99" s="51" t="s">
        <v>475</v>
      </c>
      <c r="F99" s="51" t="s">
        <v>476</v>
      </c>
      <c r="G99" s="50" t="s">
        <v>477</v>
      </c>
      <c r="H99" s="71">
        <f>+'2.- PAUTA DE EVALUACIÓN'!J103</f>
        <v>0</v>
      </c>
      <c r="I99" s="3"/>
    </row>
    <row r="100" spans="3:9" ht="57.95">
      <c r="C100" s="74" t="s">
        <v>165</v>
      </c>
      <c r="D100" s="75" t="s">
        <v>478</v>
      </c>
      <c r="E100" s="51" t="s">
        <v>479</v>
      </c>
      <c r="F100" s="51" t="s">
        <v>480</v>
      </c>
      <c r="G100" s="50" t="s">
        <v>477</v>
      </c>
      <c r="H100" s="71">
        <f>+'2.- PAUTA DE EVALUACIÓN'!J104</f>
        <v>0</v>
      </c>
      <c r="I100" s="3"/>
    </row>
    <row r="101" spans="3:9" ht="87">
      <c r="C101" s="74" t="s">
        <v>164</v>
      </c>
      <c r="D101" s="75" t="s">
        <v>481</v>
      </c>
      <c r="E101" s="64" t="s">
        <v>482</v>
      </c>
      <c r="F101" s="62" t="s">
        <v>483</v>
      </c>
      <c r="G101" s="62" t="s">
        <v>484</v>
      </c>
      <c r="H101" s="71">
        <f>+'2.- PAUTA DE EVALUACIÓN'!J105</f>
        <v>0</v>
      </c>
      <c r="I101" s="3"/>
    </row>
    <row r="102" spans="3:9" ht="333.6">
      <c r="C102" s="74" t="s">
        <v>164</v>
      </c>
      <c r="D102" s="75" t="s">
        <v>485</v>
      </c>
      <c r="E102" s="64" t="s">
        <v>486</v>
      </c>
      <c r="F102" s="64" t="s">
        <v>487</v>
      </c>
      <c r="G102" s="62" t="s">
        <v>488</v>
      </c>
      <c r="H102" s="71">
        <f>+'2.- PAUTA DE EVALUACIÓN'!J106</f>
        <v>0</v>
      </c>
      <c r="I102" s="3"/>
    </row>
    <row r="103" spans="3:9" ht="72.599999999999994">
      <c r="C103" s="74" t="s">
        <v>165</v>
      </c>
      <c r="D103" s="75" t="s">
        <v>489</v>
      </c>
      <c r="E103" s="51" t="s">
        <v>490</v>
      </c>
      <c r="F103" s="51" t="s">
        <v>491</v>
      </c>
      <c r="G103" s="49" t="s">
        <v>492</v>
      </c>
      <c r="H103" s="71">
        <f>+'2.- PAUTA DE EVALUACIÓN'!J107</f>
        <v>0</v>
      </c>
      <c r="I103" s="3"/>
    </row>
    <row r="104" spans="3:9" ht="57.95">
      <c r="C104" s="74" t="s">
        <v>164</v>
      </c>
      <c r="D104" s="75" t="s">
        <v>493</v>
      </c>
      <c r="E104" s="64" t="s">
        <v>494</v>
      </c>
      <c r="F104" s="64" t="s">
        <v>495</v>
      </c>
      <c r="G104" s="64" t="s">
        <v>496</v>
      </c>
      <c r="H104" s="71">
        <f>+'2.- PAUTA DE EVALUACIÓN'!J108</f>
        <v>0</v>
      </c>
      <c r="I104" s="3"/>
    </row>
    <row r="105" spans="3:9" ht="37.5" customHeight="1">
      <c r="C105" s="74" t="s">
        <v>164</v>
      </c>
      <c r="D105" s="75" t="s">
        <v>493</v>
      </c>
      <c r="E105" s="64" t="s">
        <v>497</v>
      </c>
      <c r="F105" s="64" t="s">
        <v>498</v>
      </c>
      <c r="G105" s="64" t="s">
        <v>499</v>
      </c>
      <c r="H105" s="71">
        <f>+'2.- PAUTA DE EVALUACIÓN'!J109</f>
        <v>0</v>
      </c>
    </row>
    <row r="106" spans="3:9" ht="20.100000000000001">
      <c r="C106" s="82" t="s">
        <v>127</v>
      </c>
      <c r="D106" s="73"/>
      <c r="E106" s="73"/>
      <c r="F106" s="73"/>
      <c r="G106" s="73"/>
      <c r="H106" s="73"/>
      <c r="I106" s="3"/>
    </row>
    <row r="107" spans="3:9" ht="72.599999999999994">
      <c r="C107" s="74" t="s">
        <v>164</v>
      </c>
      <c r="D107" s="75" t="s">
        <v>500</v>
      </c>
      <c r="E107" s="68" t="s">
        <v>501</v>
      </c>
      <c r="F107" s="64" t="s">
        <v>502</v>
      </c>
      <c r="G107" s="69" t="s">
        <v>503</v>
      </c>
      <c r="H107" s="71">
        <f>+'2.- PAUTA DE EVALUACIÓN'!J111</f>
        <v>0</v>
      </c>
      <c r="I107" s="3"/>
    </row>
    <row r="108" spans="3:9" ht="101.45">
      <c r="C108" s="74" t="s">
        <v>164</v>
      </c>
      <c r="D108" s="75" t="s">
        <v>504</v>
      </c>
      <c r="E108" s="62" t="s">
        <v>505</v>
      </c>
      <c r="F108" s="63" t="s">
        <v>506</v>
      </c>
      <c r="G108" s="61" t="s">
        <v>507</v>
      </c>
      <c r="H108" s="71">
        <f>+'2.- PAUTA DE EVALUACIÓN'!J112</f>
        <v>0</v>
      </c>
      <c r="I108" s="3"/>
    </row>
    <row r="109" spans="3:9" ht="391.5">
      <c r="C109" s="74" t="s">
        <v>164</v>
      </c>
      <c r="D109" s="75" t="s">
        <v>508</v>
      </c>
      <c r="E109" s="62" t="s">
        <v>509</v>
      </c>
      <c r="F109" s="62" t="s">
        <v>510</v>
      </c>
      <c r="G109" s="62" t="s">
        <v>511</v>
      </c>
      <c r="H109" s="71">
        <f>+'2.- PAUTA DE EVALUACIÓN'!J113</f>
        <v>0</v>
      </c>
      <c r="I109" s="3"/>
    </row>
    <row r="110" spans="3:9" ht="348">
      <c r="C110" s="74" t="s">
        <v>164</v>
      </c>
      <c r="D110" s="75" t="s">
        <v>512</v>
      </c>
      <c r="E110" s="64" t="s">
        <v>513</v>
      </c>
      <c r="F110" s="64" t="s">
        <v>514</v>
      </c>
      <c r="G110" s="62" t="s">
        <v>515</v>
      </c>
      <c r="H110" s="71">
        <f>+'2.- PAUTA DE EVALUACIÓN'!J114</f>
        <v>0</v>
      </c>
      <c r="I110" s="3"/>
    </row>
    <row r="111" spans="3:9" ht="203.1">
      <c r="C111" s="74" t="s">
        <v>164</v>
      </c>
      <c r="D111" s="75" t="s">
        <v>516</v>
      </c>
      <c r="E111" s="64" t="s">
        <v>517</v>
      </c>
      <c r="F111" s="64" t="s">
        <v>518</v>
      </c>
      <c r="G111" s="62" t="s">
        <v>519</v>
      </c>
      <c r="H111" s="71">
        <f>+'2.- PAUTA DE EVALUACIÓN'!J115</f>
        <v>0</v>
      </c>
      <c r="I111" s="3"/>
    </row>
    <row r="112" spans="3:9" ht="37.5" customHeight="1">
      <c r="C112" s="74" t="s">
        <v>164</v>
      </c>
      <c r="D112" s="75" t="s">
        <v>520</v>
      </c>
      <c r="E112" s="64" t="s">
        <v>521</v>
      </c>
      <c r="F112" s="62" t="s">
        <v>522</v>
      </c>
      <c r="G112" s="62" t="s">
        <v>523</v>
      </c>
      <c r="H112" s="71">
        <f>+'2.- PAUTA DE EVALUACIÓN'!J116</f>
        <v>0</v>
      </c>
    </row>
    <row r="113" spans="3:9" ht="20.100000000000001">
      <c r="C113" s="82" t="s">
        <v>134</v>
      </c>
      <c r="D113" s="73"/>
      <c r="E113" s="73"/>
      <c r="F113" s="73"/>
      <c r="G113" s="73"/>
      <c r="H113" s="73"/>
      <c r="I113" s="3"/>
    </row>
    <row r="114" spans="3:9" ht="101.45">
      <c r="C114" s="74" t="s">
        <v>164</v>
      </c>
      <c r="D114" s="75" t="s">
        <v>524</v>
      </c>
      <c r="E114" s="64" t="s">
        <v>525</v>
      </c>
      <c r="F114" s="63" t="s">
        <v>526</v>
      </c>
      <c r="G114" s="63" t="s">
        <v>527</v>
      </c>
      <c r="H114" s="71">
        <f>+'2.- PAUTA DE EVALUACIÓN'!J118</f>
        <v>0</v>
      </c>
      <c r="I114" s="3"/>
    </row>
    <row r="115" spans="3:9" ht="57.95">
      <c r="C115" s="74" t="s">
        <v>164</v>
      </c>
      <c r="D115" s="75" t="s">
        <v>524</v>
      </c>
      <c r="E115" s="64" t="s">
        <v>528</v>
      </c>
      <c r="F115" s="64" t="s">
        <v>529</v>
      </c>
      <c r="G115" s="63" t="s">
        <v>530</v>
      </c>
      <c r="H115" s="71">
        <f>+'2.- PAUTA DE EVALUACIÓN'!J119</f>
        <v>0</v>
      </c>
      <c r="I115" s="3"/>
    </row>
    <row r="116" spans="3:9" ht="37.5" customHeight="1">
      <c r="C116" s="74" t="s">
        <v>164</v>
      </c>
      <c r="D116" s="75" t="s">
        <v>531</v>
      </c>
      <c r="E116" s="64" t="s">
        <v>532</v>
      </c>
      <c r="F116" s="64" t="s">
        <v>533</v>
      </c>
      <c r="G116" s="63" t="s">
        <v>534</v>
      </c>
      <c r="H116" s="71">
        <f>+'2.- PAUTA DE EVALUACIÓN'!J120</f>
        <v>0</v>
      </c>
    </row>
    <row r="117" spans="3:9" ht="20.100000000000001">
      <c r="C117" s="82" t="s">
        <v>138</v>
      </c>
      <c r="D117" s="73"/>
      <c r="E117" s="73"/>
      <c r="F117" s="73"/>
      <c r="G117" s="73"/>
      <c r="H117" s="73"/>
      <c r="I117" s="3"/>
    </row>
    <row r="118" spans="3:9" ht="43.5">
      <c r="C118" s="74" t="s">
        <v>164</v>
      </c>
      <c r="D118" s="75" t="s">
        <v>535</v>
      </c>
      <c r="E118" s="64" t="s">
        <v>536</v>
      </c>
      <c r="F118" s="63" t="s">
        <v>537</v>
      </c>
      <c r="G118" s="63" t="s">
        <v>538</v>
      </c>
      <c r="H118" s="71">
        <f>+'2.- PAUTA DE EVALUACIÓN'!J122</f>
        <v>0</v>
      </c>
      <c r="I118" s="3"/>
    </row>
    <row r="119" spans="3:9" ht="37.5" customHeight="1">
      <c r="C119" s="74" t="s">
        <v>164</v>
      </c>
      <c r="D119" s="75" t="s">
        <v>539</v>
      </c>
      <c r="E119" s="64" t="s">
        <v>540</v>
      </c>
      <c r="F119" s="64" t="s">
        <v>541</v>
      </c>
      <c r="G119" s="63" t="s">
        <v>542</v>
      </c>
      <c r="H119" s="71">
        <f>+'2.- PAUTA DE EVALUACIÓN'!J123</f>
        <v>0</v>
      </c>
    </row>
    <row r="120" spans="3:9" ht="20.100000000000001">
      <c r="C120" s="82" t="s">
        <v>141</v>
      </c>
      <c r="D120" s="73"/>
      <c r="E120" s="73"/>
      <c r="F120" s="73"/>
      <c r="G120" s="73"/>
      <c r="H120" s="73"/>
      <c r="I120" s="3"/>
    </row>
    <row r="121" spans="3:9" ht="101.45">
      <c r="C121" s="74" t="s">
        <v>164</v>
      </c>
      <c r="D121" s="75" t="s">
        <v>543</v>
      </c>
      <c r="E121" s="67" t="s">
        <v>544</v>
      </c>
      <c r="F121" s="62" t="s">
        <v>545</v>
      </c>
      <c r="G121" s="62" t="s">
        <v>546</v>
      </c>
      <c r="H121" s="71">
        <f>+'2.- PAUTA DE EVALUACIÓN'!J125</f>
        <v>0</v>
      </c>
      <c r="I121" s="3"/>
    </row>
    <row r="122" spans="3:9" ht="37.5" customHeight="1">
      <c r="C122" s="74" t="s">
        <v>164</v>
      </c>
      <c r="D122" s="75" t="s">
        <v>543</v>
      </c>
      <c r="E122" s="67" t="s">
        <v>547</v>
      </c>
      <c r="F122" s="62" t="s">
        <v>548</v>
      </c>
      <c r="G122" s="62" t="s">
        <v>549</v>
      </c>
      <c r="H122" s="71">
        <f>+'2.- PAUTA DE EVALUACIÓN'!J126</f>
        <v>0</v>
      </c>
    </row>
    <row r="123" spans="3:9" ht="20.100000000000001">
      <c r="C123" s="82" t="s">
        <v>144</v>
      </c>
      <c r="D123" s="73"/>
      <c r="E123" s="73"/>
      <c r="F123" s="73"/>
      <c r="G123" s="73"/>
      <c r="H123" s="73"/>
      <c r="I123" s="3"/>
    </row>
    <row r="124" spans="3:9" ht="72.599999999999994">
      <c r="C124" s="74" t="s">
        <v>164</v>
      </c>
      <c r="D124" s="75" t="s">
        <v>550</v>
      </c>
      <c r="E124" s="62" t="s">
        <v>551</v>
      </c>
      <c r="F124" s="61" t="s">
        <v>552</v>
      </c>
      <c r="G124" s="62" t="s">
        <v>553</v>
      </c>
      <c r="H124" s="71">
        <f>+'2.- PAUTA DE EVALUACIÓN'!J128</f>
        <v>0</v>
      </c>
      <c r="I124" s="3"/>
    </row>
    <row r="125" spans="3:9" ht="144.94999999999999">
      <c r="C125" s="74" t="s">
        <v>164</v>
      </c>
      <c r="D125" s="75" t="s">
        <v>554</v>
      </c>
      <c r="E125" s="67" t="s">
        <v>555</v>
      </c>
      <c r="F125" s="67" t="s">
        <v>556</v>
      </c>
      <c r="G125" s="62" t="s">
        <v>557</v>
      </c>
      <c r="H125" s="71">
        <f>+'2.- PAUTA DE EVALUACIÓN'!J129</f>
        <v>0</v>
      </c>
      <c r="I125" s="3"/>
    </row>
    <row r="126" spans="3:9" ht="43.5">
      <c r="C126" s="74" t="s">
        <v>164</v>
      </c>
      <c r="D126" s="75" t="s">
        <v>558</v>
      </c>
      <c r="E126" s="62" t="s">
        <v>559</v>
      </c>
      <c r="F126" s="61" t="s">
        <v>560</v>
      </c>
      <c r="G126" s="61" t="s">
        <v>561</v>
      </c>
      <c r="H126" s="71">
        <f>+'2.- PAUTA DE EVALUACIÓN'!J130</f>
        <v>0</v>
      </c>
      <c r="I126" s="3"/>
    </row>
    <row r="127" spans="3:9" ht="57.95">
      <c r="C127" s="74" t="s">
        <v>164</v>
      </c>
      <c r="D127" s="75" t="s">
        <v>562</v>
      </c>
      <c r="E127" s="67" t="s">
        <v>563</v>
      </c>
      <c r="F127" s="61" t="s">
        <v>564</v>
      </c>
      <c r="G127" s="62" t="s">
        <v>565</v>
      </c>
      <c r="H127" s="71">
        <f>+'2.- PAUTA DE EVALUACIÓN'!J131</f>
        <v>0</v>
      </c>
      <c r="I127" s="3"/>
    </row>
    <row r="128" spans="3:9">
      <c r="I128" s="3"/>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1" ma:contentTypeDescription="Create a new document." ma:contentTypeScope="" ma:versionID="b16e309736657c255c67293173a02ce4">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53501db50819e8b95f167ab2b770e353"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3c0cf0-986f-4c2b-a809-2edebae97679" xsi:nil="true"/>
    <lcf76f155ced4ddcb4097134ff3c332f xmlns="a173389f-0dea-4836-96b6-cb788c18ea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94E46E-CA1C-44B2-A606-ED86CD298690}"/>
</file>

<file path=customXml/itemProps2.xml><?xml version="1.0" encoding="utf-8"?>
<ds:datastoreItem xmlns:ds="http://schemas.openxmlformats.org/officeDocument/2006/customXml" ds:itemID="{6978F2A5-7EF5-477E-A848-7CCE33E064B0}"/>
</file>

<file path=customXml/itemProps3.xml><?xml version="1.0" encoding="utf-8"?>
<ds:datastoreItem xmlns:ds="http://schemas.openxmlformats.org/officeDocument/2006/customXml" ds:itemID="{ADBDAA28-4D37-4833-931F-8396578281FB}"/>
</file>

<file path=docProps/app.xml><?xml version="1.0" encoding="utf-8"?>
<Properties xmlns="http://schemas.openxmlformats.org/officeDocument/2006/extended-properties" xmlns:vt="http://schemas.openxmlformats.org/officeDocument/2006/docPropsVTypes">
  <Application>Microsoft Excel Online</Application>
  <Manager/>
  <Company>Asociación Chilena de Seguridad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
  <cp:revision/>
  <dcterms:created xsi:type="dcterms:W3CDTF">2021-11-17T16:49:36Z</dcterms:created>
  <dcterms:modified xsi:type="dcterms:W3CDTF">2025-09-15T15:25:48Z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0x01010083EB1B581DDE684997F2B0AFA87E2E8F</vt:lpwstr>
  </property>
  <property fmtid="{D5CDD505-2E9C-101B-9397-08002B2CF9AE}" pid="3" name="MediaServiceImageTags">
    <vt:lpwstr/>
  </property>
</Properties>
</file>